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activeTab="1"/>
  </bookViews>
  <sheets>
    <sheet name="Feuil4" sheetId="1" r:id="rId1"/>
    <sheet name="Feuil1" sheetId="2" r:id="rId2"/>
    <sheet name="Feuil2" sheetId="3" r:id="rId3"/>
    <sheet name="Feuil3" sheetId="4" r:id="rId4"/>
  </sheets>
  <definedNames>
    <definedName name="_xlnm._FilterDatabase" localSheetId="1" hidden="1">'Feuil1'!$A$3:$Q$98</definedName>
  </definedNames>
  <calcPr fullCalcOnLoad="1"/>
</workbook>
</file>

<file path=xl/sharedStrings.xml><?xml version="1.0" encoding="utf-8"?>
<sst xmlns="http://schemas.openxmlformats.org/spreadsheetml/2006/main" count="669" uniqueCount="314">
  <si>
    <t>NOM</t>
  </si>
  <si>
    <t>Prénom</t>
  </si>
  <si>
    <t>Club FFCO ou asso</t>
  </si>
  <si>
    <t>Total   points</t>
  </si>
  <si>
    <t>Ville TG ou Extérieur</t>
  </si>
  <si>
    <t>MOLO</t>
  </si>
  <si>
    <t>SCOR</t>
  </si>
  <si>
    <t>Toulouse</t>
  </si>
  <si>
    <t>TOAC</t>
  </si>
  <si>
    <t>DAVID</t>
  </si>
  <si>
    <t>TENEDOS</t>
  </si>
  <si>
    <t>VO 12</t>
  </si>
  <si>
    <t>Villefranche</t>
  </si>
  <si>
    <t xml:space="preserve">BARTHES </t>
  </si>
  <si>
    <t>Montauban</t>
  </si>
  <si>
    <t>MO</t>
  </si>
  <si>
    <t>Muret</t>
  </si>
  <si>
    <t>MARTY</t>
  </si>
  <si>
    <t>DAVARD</t>
  </si>
  <si>
    <t>Réalville</t>
  </si>
  <si>
    <t>COSTEDOAT</t>
  </si>
  <si>
    <t>LIPNICK</t>
  </si>
  <si>
    <t>Puygaillard</t>
  </si>
  <si>
    <t>ROCH</t>
  </si>
  <si>
    <t>NATALI</t>
  </si>
  <si>
    <t>NL</t>
  </si>
  <si>
    <t>?</t>
  </si>
  <si>
    <t>BELIGNY</t>
  </si>
  <si>
    <t>SECK</t>
  </si>
  <si>
    <t>Septfonds</t>
  </si>
  <si>
    <t>Caussade</t>
  </si>
  <si>
    <t>SCHOLZ</t>
  </si>
  <si>
    <t>Salvagnac</t>
  </si>
  <si>
    <t>CLUBS</t>
  </si>
  <si>
    <t>STATISTIQUES</t>
  </si>
  <si>
    <t>Nombre participants</t>
  </si>
  <si>
    <t>% Tarn et Garonne</t>
  </si>
  <si>
    <t>Circuit BLEU
DAMES</t>
  </si>
  <si>
    <t>Circuit BLEU
HOMMES</t>
  </si>
  <si>
    <t>Circuit ROUGE
HOMMES</t>
  </si>
  <si>
    <t>AUTRES</t>
  </si>
  <si>
    <t>TOTAL</t>
  </si>
  <si>
    <t>TRONC</t>
  </si>
  <si>
    <t>DOULCO</t>
  </si>
  <si>
    <t>NOYER</t>
  </si>
  <si>
    <t>FLOC</t>
  </si>
  <si>
    <t>Fleurance</t>
  </si>
  <si>
    <t>BOUCHS</t>
  </si>
  <si>
    <t>LAFORGUE</t>
  </si>
  <si>
    <t>HANSEN</t>
  </si>
  <si>
    <t>VO12</t>
  </si>
  <si>
    <t>MARUEJOULS</t>
  </si>
  <si>
    <t>NORD</t>
  </si>
  <si>
    <t>Nérac</t>
  </si>
  <si>
    <t>org</t>
  </si>
  <si>
    <t>MASSON</t>
  </si>
  <si>
    <t>JULIEN</t>
  </si>
  <si>
    <t>Circuit ROUGE
DAMES</t>
  </si>
  <si>
    <t>Circuit VERT HOMMES</t>
  </si>
  <si>
    <t>Circuit VERT DAMES</t>
  </si>
  <si>
    <t>BLEIN</t>
  </si>
  <si>
    <t>Mauvezin</t>
  </si>
  <si>
    <t>RIVIERE</t>
  </si>
  <si>
    <t>MIGOT</t>
  </si>
  <si>
    <t>BOA</t>
  </si>
  <si>
    <t>MORESMAU</t>
  </si>
  <si>
    <t>Vincent</t>
  </si>
  <si>
    <t>MOLO en %</t>
  </si>
  <si>
    <t>SCOR en %</t>
  </si>
  <si>
    <t>FROMENTIN</t>
  </si>
  <si>
    <t>DURANTON</t>
  </si>
  <si>
    <t>DAGOGNET</t>
  </si>
  <si>
    <t>CAPBERN</t>
  </si>
  <si>
    <t>MASSE</t>
  </si>
  <si>
    <t>CHAMBAREAU</t>
  </si>
  <si>
    <t>Albi</t>
  </si>
  <si>
    <t>BONNAUD</t>
  </si>
  <si>
    <t>DUPUY</t>
  </si>
  <si>
    <t>Championnat départemental du Tarn et Garonne 2007</t>
  </si>
  <si>
    <t>Montech D1</t>
  </si>
  <si>
    <t>Points Montech D1</t>
  </si>
  <si>
    <t>ASSIACK</t>
  </si>
  <si>
    <t>ESCUDIE</t>
  </si>
  <si>
    <t>Coufouleux</t>
  </si>
  <si>
    <t>BOURGEAU</t>
  </si>
  <si>
    <t xml:space="preserve">REULET </t>
  </si>
  <si>
    <t>TROUCHE</t>
  </si>
  <si>
    <t>SCHAEFFER</t>
  </si>
  <si>
    <t>MONIN</t>
  </si>
  <si>
    <t>HOCHET</t>
  </si>
  <si>
    <t>NOURY</t>
  </si>
  <si>
    <t>NOURDIN</t>
  </si>
  <si>
    <t>FENEUIL</t>
  </si>
  <si>
    <t>RESSORT</t>
  </si>
  <si>
    <t>AUDARD</t>
  </si>
  <si>
    <t>SERRAND</t>
  </si>
  <si>
    <t>COTTRET</t>
  </si>
  <si>
    <t>CLO</t>
  </si>
  <si>
    <t>Cahors</t>
  </si>
  <si>
    <t>SOUQUES</t>
  </si>
  <si>
    <t>PETIT BOURDET</t>
  </si>
  <si>
    <t>DUGRAND</t>
  </si>
  <si>
    <t>PINATEL</t>
  </si>
  <si>
    <t>JAUZENQUE</t>
  </si>
  <si>
    <t>JOUBERT</t>
  </si>
  <si>
    <t>AO</t>
  </si>
  <si>
    <t>Auch</t>
  </si>
  <si>
    <t>SHULTZ</t>
  </si>
  <si>
    <t>NOBLE</t>
  </si>
  <si>
    <t>CRUBILE</t>
  </si>
  <si>
    <t>ROSSI SARION</t>
  </si>
  <si>
    <t>CLEMENCON</t>
  </si>
  <si>
    <t>ARISSO</t>
  </si>
  <si>
    <t>Puylaroque D2</t>
  </si>
  <si>
    <t>Points Puylaroque D2</t>
  </si>
  <si>
    <t>VERGE</t>
  </si>
  <si>
    <t>Philippe</t>
  </si>
  <si>
    <t>Figeac</t>
  </si>
  <si>
    <t>ROUQUIE</t>
  </si>
  <si>
    <t>Sébastien</t>
  </si>
  <si>
    <t>JORDAN</t>
  </si>
  <si>
    <t>Frédéric</t>
  </si>
  <si>
    <t>BOSC</t>
  </si>
  <si>
    <t>Benoit</t>
  </si>
  <si>
    <t>CAMPODARBE</t>
  </si>
  <si>
    <t>Gilles</t>
  </si>
  <si>
    <t>SATIN</t>
  </si>
  <si>
    <t>DECREMPS</t>
  </si>
  <si>
    <t>PAUZIE</t>
  </si>
  <si>
    <t>LEFORT</t>
  </si>
  <si>
    <t>Stéphane</t>
  </si>
  <si>
    <t>SERRES</t>
  </si>
  <si>
    <t>Suzane</t>
  </si>
  <si>
    <t>KRAMAR</t>
  </si>
  <si>
    <t>PINCHELIM</t>
  </si>
  <si>
    <t>Céline</t>
  </si>
  <si>
    <t>BARROIS</t>
  </si>
  <si>
    <t>PM</t>
  </si>
  <si>
    <t>LAURAS</t>
  </si>
  <si>
    <t>ROUSSEL</t>
  </si>
  <si>
    <t>TOISIER</t>
  </si>
  <si>
    <t>NAWROCKI</t>
  </si>
  <si>
    <t>Sylvain</t>
  </si>
  <si>
    <t>77.15</t>
  </si>
  <si>
    <t>VALOUR</t>
  </si>
  <si>
    <t>Juliette</t>
  </si>
  <si>
    <t>ESPANEL</t>
  </si>
  <si>
    <t>Elisabeth</t>
  </si>
  <si>
    <t>PETIT</t>
  </si>
  <si>
    <t>CABANIS</t>
  </si>
  <si>
    <t>SAZOS</t>
  </si>
  <si>
    <t>LACROUX</t>
  </si>
  <si>
    <t>Jérome</t>
  </si>
  <si>
    <t>Aurelie</t>
  </si>
  <si>
    <t>OUSTRY</t>
  </si>
  <si>
    <t>Corallie</t>
  </si>
  <si>
    <t>ST PROJET</t>
  </si>
  <si>
    <t>DELSOL</t>
  </si>
  <si>
    <t>Victor</t>
  </si>
  <si>
    <t>Bruniquel D3</t>
  </si>
  <si>
    <t>Points Bruniquel D3</t>
  </si>
  <si>
    <t>FONTANIE</t>
  </si>
  <si>
    <t>Genevieve</t>
  </si>
  <si>
    <t>MOSCHETTA</t>
  </si>
  <si>
    <t>Jean marc</t>
  </si>
  <si>
    <t>Corbarieu</t>
  </si>
  <si>
    <t>Pierre</t>
  </si>
  <si>
    <t>Clément</t>
  </si>
  <si>
    <t>BERNARD</t>
  </si>
  <si>
    <t>Carole</t>
  </si>
  <si>
    <t>Alexandre</t>
  </si>
  <si>
    <t xml:space="preserve">CUBAYNES </t>
  </si>
  <si>
    <t>DAYDE</t>
  </si>
  <si>
    <t>Alain</t>
  </si>
  <si>
    <t>ARTEIL</t>
  </si>
  <si>
    <t>Laura</t>
  </si>
  <si>
    <t>CAZELLE</t>
  </si>
  <si>
    <t>Didier</t>
  </si>
  <si>
    <t>FINO</t>
  </si>
  <si>
    <t>FOURNIER</t>
  </si>
  <si>
    <t>Simon</t>
  </si>
  <si>
    <t>MAUREL</t>
  </si>
  <si>
    <t>Christophe</t>
  </si>
  <si>
    <t>Gaillac</t>
  </si>
  <si>
    <t>Jérémy</t>
  </si>
  <si>
    <t xml:space="preserve">LEDUC </t>
  </si>
  <si>
    <t>Pascal</t>
  </si>
  <si>
    <t>Philipe</t>
  </si>
  <si>
    <t>Aline</t>
  </si>
  <si>
    <t>Fleur Anne</t>
  </si>
  <si>
    <t>Nadine</t>
  </si>
  <si>
    <t>LABAUME</t>
  </si>
  <si>
    <t>Sophie</t>
  </si>
  <si>
    <t>PAPP</t>
  </si>
  <si>
    <t>Christiane</t>
  </si>
  <si>
    <t>Evelyne</t>
  </si>
  <si>
    <t>Jean</t>
  </si>
  <si>
    <t>Jean Pierre</t>
  </si>
  <si>
    <t>FOURGNAUD</t>
  </si>
  <si>
    <t>Damien</t>
  </si>
  <si>
    <t>CANO</t>
  </si>
  <si>
    <t>Erik</t>
  </si>
  <si>
    <t>Michel</t>
  </si>
  <si>
    <t>Negrepelisse</t>
  </si>
  <si>
    <t>Claudette</t>
  </si>
  <si>
    <t>Julie</t>
  </si>
  <si>
    <t>DELHOMMEL</t>
  </si>
  <si>
    <t>Gautier</t>
  </si>
  <si>
    <t xml:space="preserve">LACOR </t>
  </si>
  <si>
    <t>Carine</t>
  </si>
  <si>
    <t>Hélène</t>
  </si>
  <si>
    <t>Thibault</t>
  </si>
  <si>
    <t>Joseph</t>
  </si>
  <si>
    <t>Mihaly</t>
  </si>
  <si>
    <t>Gérard</t>
  </si>
  <si>
    <t>Patrice</t>
  </si>
  <si>
    <t>Bruno</t>
  </si>
  <si>
    <t>Nicolas</t>
  </si>
  <si>
    <t>Christian</t>
  </si>
  <si>
    <t>David</t>
  </si>
  <si>
    <t>Patrick</t>
  </si>
  <si>
    <t>Jérôme</t>
  </si>
  <si>
    <t>Francis</t>
  </si>
  <si>
    <t>Pierrick</t>
  </si>
  <si>
    <t>Dominique</t>
  </si>
  <si>
    <t>Jean Damien</t>
  </si>
  <si>
    <t>Franck</t>
  </si>
  <si>
    <t>Richard</t>
  </si>
  <si>
    <t>Antony</t>
  </si>
  <si>
    <t>Robert</t>
  </si>
  <si>
    <t>Marc Olivier</t>
  </si>
  <si>
    <t>Valérie</t>
  </si>
  <si>
    <t>Saint  Projet</t>
  </si>
  <si>
    <t>Camille</t>
  </si>
  <si>
    <t>Tanguy</t>
  </si>
  <si>
    <t>Ghislaine</t>
  </si>
  <si>
    <t>Marie Claude</t>
  </si>
  <si>
    <t>Caroline</t>
  </si>
  <si>
    <t>Jean Louis</t>
  </si>
  <si>
    <t>Loîc</t>
  </si>
  <si>
    <t>Morgan</t>
  </si>
  <si>
    <t>Viggo</t>
  </si>
  <si>
    <t>Gaêl</t>
  </si>
  <si>
    <t>Jean Michel</t>
  </si>
  <si>
    <t>Daniel</t>
  </si>
  <si>
    <t>Laurent</t>
  </si>
  <si>
    <t>Jonathan</t>
  </si>
  <si>
    <t>Antoine</t>
  </si>
  <si>
    <t>Eric</t>
  </si>
  <si>
    <t>Marc</t>
  </si>
  <si>
    <t>Laurence</t>
  </si>
  <si>
    <t>Christine</t>
  </si>
  <si>
    <t>Corine</t>
  </si>
  <si>
    <t>Edith</t>
  </si>
  <si>
    <t>Aude</t>
  </si>
  <si>
    <t>Emilie</t>
  </si>
  <si>
    <t>Anne Sophie</t>
  </si>
  <si>
    <t>Stéphanie</t>
  </si>
  <si>
    <t>Sandrine</t>
  </si>
  <si>
    <t>Sylvette</t>
  </si>
  <si>
    <t>Geneviève</t>
  </si>
  <si>
    <t>Agnès</t>
  </si>
  <si>
    <t>Anie</t>
  </si>
  <si>
    <t>Elio</t>
  </si>
  <si>
    <t>Blandine</t>
  </si>
  <si>
    <t>Sylvie</t>
  </si>
  <si>
    <t>Claire</t>
  </si>
  <si>
    <t>Montech score de nuit D6</t>
  </si>
  <si>
    <t>/</t>
  </si>
  <si>
    <t>Points Montech D6</t>
  </si>
  <si>
    <t>GOHAREL</t>
  </si>
  <si>
    <t>Loïc</t>
  </si>
  <si>
    <t xml:space="preserve">THOMAS </t>
  </si>
  <si>
    <t>BOSSEAU</t>
  </si>
  <si>
    <t>LAGROUE</t>
  </si>
  <si>
    <t>ARCHER</t>
  </si>
  <si>
    <t>POMIES</t>
  </si>
  <si>
    <t>MURET</t>
  </si>
  <si>
    <t>MONLAUR</t>
  </si>
  <si>
    <t>Jeean loup</t>
  </si>
  <si>
    <t>KERJEAN</t>
  </si>
  <si>
    <t>Jean jacques</t>
  </si>
  <si>
    <t>AMALRIC</t>
  </si>
  <si>
    <t>Jean christophe</t>
  </si>
  <si>
    <t>FALALA</t>
  </si>
  <si>
    <t>COLOMBIE</t>
  </si>
  <si>
    <t>FORATO</t>
  </si>
  <si>
    <t>THOMAS</t>
  </si>
  <si>
    <t>MONNIER</t>
  </si>
  <si>
    <t>Sarah</t>
  </si>
  <si>
    <t>LUCAS</t>
  </si>
  <si>
    <t>Thierry</t>
  </si>
  <si>
    <t>ANTONY</t>
  </si>
  <si>
    <t>Xavier</t>
  </si>
  <si>
    <t>GRENOUILHAT</t>
  </si>
  <si>
    <t>ESCOULER</t>
  </si>
  <si>
    <t>Danielle</t>
  </si>
  <si>
    <t>WINDER</t>
  </si>
  <si>
    <t>Léa</t>
  </si>
  <si>
    <t>Laurine</t>
  </si>
  <si>
    <t>JAMES</t>
  </si>
  <si>
    <t>Julien</t>
  </si>
  <si>
    <t>Romain</t>
  </si>
  <si>
    <t>Saint ROCH D4</t>
  </si>
  <si>
    <t>Points Saint Roch   D4</t>
  </si>
  <si>
    <t>pm</t>
  </si>
  <si>
    <t>Varen D5</t>
  </si>
  <si>
    <t>Points Varen D5</t>
  </si>
  <si>
    <t>LACOR</t>
  </si>
  <si>
    <t>Cécile</t>
  </si>
  <si>
    <t>STRIANESE</t>
  </si>
  <si>
    <t>MILONNET</t>
  </si>
  <si>
    <t>SERIN</t>
  </si>
  <si>
    <t>DE BAUDOIN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</si>
</sst>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10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2" xfId="0" applyFont="1" applyFill="1" applyBorder="1" applyAlignment="1">
      <alignment/>
    </xf>
    <xf numFmtId="0" fontId="7" fillId="4" borderId="2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/>
    </xf>
    <xf numFmtId="0" fontId="7" fillId="0" borderId="2" xfId="0" applyFont="1" applyBorder="1" applyAlignment="1">
      <alignment/>
    </xf>
    <xf numFmtId="0" fontId="7" fillId="6" borderId="2" xfId="0" applyFont="1" applyFill="1" applyBorder="1" applyAlignment="1">
      <alignment/>
    </xf>
    <xf numFmtId="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7" fillId="3" borderId="4" xfId="0" applyFont="1" applyFill="1" applyBorder="1" applyAlignment="1">
      <alignment/>
    </xf>
    <xf numFmtId="0" fontId="8" fillId="0" borderId="4" xfId="0" applyFont="1" applyBorder="1" applyAlignment="1">
      <alignment horizontal="center"/>
    </xf>
    <xf numFmtId="0" fontId="7" fillId="5" borderId="4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6" borderId="4" xfId="0" applyFont="1" applyFill="1" applyBorder="1" applyAlignment="1">
      <alignment/>
    </xf>
    <xf numFmtId="9" fontId="8" fillId="0" borderId="4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9" fontId="8" fillId="0" borderId="6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9" fontId="8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98"/>
  <sheetViews>
    <sheetView tabSelected="1" workbookViewId="0" topLeftCell="A1">
      <selection activeCell="R5" sqref="R5"/>
    </sheetView>
  </sheetViews>
  <sheetFormatPr defaultColWidth="11.421875" defaultRowHeight="12.75"/>
  <cols>
    <col min="1" max="1" width="14.8515625" style="0" customWidth="1"/>
    <col min="2" max="2" width="10.7109375" style="0" customWidth="1"/>
    <col min="3" max="3" width="8.00390625" style="0" customWidth="1"/>
    <col min="4" max="4" width="9.421875" style="0" customWidth="1"/>
    <col min="5" max="5" width="8.00390625" style="0" customWidth="1"/>
    <col min="6" max="6" width="7.421875" style="0" bestFit="1" customWidth="1"/>
    <col min="7" max="7" width="8.421875" style="0" customWidth="1"/>
    <col min="8" max="8" width="8.7109375" style="0" customWidth="1"/>
    <col min="9" max="9" width="8.140625" style="0" customWidth="1"/>
    <col min="10" max="10" width="8.00390625" style="0" customWidth="1"/>
    <col min="11" max="15" width="6.7109375" style="0" customWidth="1"/>
    <col min="16" max="16" width="6.57421875" style="0" customWidth="1"/>
    <col min="17" max="17" width="7.57421875" style="0" customWidth="1"/>
  </cols>
  <sheetData>
    <row r="1" spans="1:17" ht="21" customHeight="1">
      <c r="A1" s="50" t="s">
        <v>78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1" customFormat="1" ht="15.75">
      <c r="A2" s="51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45">
      <c r="A3" s="4" t="s">
        <v>0</v>
      </c>
      <c r="B3" s="5" t="s">
        <v>1</v>
      </c>
      <c r="C3" s="5" t="s">
        <v>2</v>
      </c>
      <c r="D3" s="5" t="s">
        <v>4</v>
      </c>
      <c r="E3" s="5" t="s">
        <v>79</v>
      </c>
      <c r="F3" s="5" t="s">
        <v>80</v>
      </c>
      <c r="G3" s="45" t="s">
        <v>113</v>
      </c>
      <c r="H3" s="5" t="s">
        <v>114</v>
      </c>
      <c r="I3" s="5" t="s">
        <v>159</v>
      </c>
      <c r="J3" s="5" t="s">
        <v>160</v>
      </c>
      <c r="K3" s="5" t="s">
        <v>267</v>
      </c>
      <c r="L3" s="5" t="s">
        <v>269</v>
      </c>
      <c r="M3" s="5" t="s">
        <v>303</v>
      </c>
      <c r="N3" s="5" t="s">
        <v>304</v>
      </c>
      <c r="O3" s="5" t="s">
        <v>306</v>
      </c>
      <c r="P3" s="5" t="s">
        <v>307</v>
      </c>
      <c r="Q3" s="6" t="s">
        <v>3</v>
      </c>
    </row>
    <row r="4" spans="1:17" s="1" customFormat="1" ht="22.5">
      <c r="A4" s="7" t="s">
        <v>39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</row>
    <row r="5" spans="1:17" ht="12.75">
      <c r="A5" s="10" t="s">
        <v>112</v>
      </c>
      <c r="B5" s="11" t="s">
        <v>170</v>
      </c>
      <c r="C5" s="11" t="s">
        <v>6</v>
      </c>
      <c r="D5" s="11" t="s">
        <v>14</v>
      </c>
      <c r="E5" s="11">
        <v>55</v>
      </c>
      <c r="F5" s="11">
        <v>20</v>
      </c>
      <c r="G5" s="11" t="s">
        <v>54</v>
      </c>
      <c r="H5" s="15">
        <v>20</v>
      </c>
      <c r="I5" s="11">
        <v>12</v>
      </c>
      <c r="J5" s="11">
        <v>2</v>
      </c>
      <c r="K5" s="15" t="s">
        <v>54</v>
      </c>
      <c r="L5" s="15">
        <v>20</v>
      </c>
      <c r="M5" s="15">
        <v>24</v>
      </c>
      <c r="N5" s="15">
        <v>20</v>
      </c>
      <c r="O5" s="15">
        <v>74</v>
      </c>
      <c r="P5" s="11">
        <v>20</v>
      </c>
      <c r="Q5" s="12">
        <f>F5+H5+J5+L5+N5+P5</f>
        <v>102</v>
      </c>
    </row>
    <row r="6" spans="1:17" ht="12.75">
      <c r="A6" s="10" t="s">
        <v>18</v>
      </c>
      <c r="B6" s="11" t="s">
        <v>226</v>
      </c>
      <c r="C6" s="11" t="s">
        <v>6</v>
      </c>
      <c r="D6" s="11" t="s">
        <v>19</v>
      </c>
      <c r="E6" s="11">
        <v>75</v>
      </c>
      <c r="F6" s="27">
        <v>1</v>
      </c>
      <c r="G6" s="11" t="s">
        <v>54</v>
      </c>
      <c r="H6" s="15">
        <v>12</v>
      </c>
      <c r="I6" s="11">
        <v>14</v>
      </c>
      <c r="J6" s="11">
        <v>10</v>
      </c>
      <c r="K6" s="11" t="s">
        <v>54</v>
      </c>
      <c r="L6" s="11">
        <v>10</v>
      </c>
      <c r="M6" s="11">
        <v>20.5</v>
      </c>
      <c r="N6" s="11">
        <v>12</v>
      </c>
      <c r="O6" s="11"/>
      <c r="P6" s="11"/>
      <c r="Q6" s="12">
        <f>F6+H6+J6+L6+N6+P6</f>
        <v>45</v>
      </c>
    </row>
    <row r="7" spans="1:17" ht="12.75">
      <c r="A7" s="10" t="s">
        <v>13</v>
      </c>
      <c r="B7" s="11" t="s">
        <v>214</v>
      </c>
      <c r="C7" s="11" t="s">
        <v>5</v>
      </c>
      <c r="D7" s="11" t="s">
        <v>14</v>
      </c>
      <c r="E7" s="11">
        <v>59</v>
      </c>
      <c r="F7" s="11">
        <v>15</v>
      </c>
      <c r="G7" s="11">
        <v>79</v>
      </c>
      <c r="H7" s="15">
        <v>15</v>
      </c>
      <c r="I7" s="11">
        <v>14</v>
      </c>
      <c r="J7" s="11">
        <v>9</v>
      </c>
      <c r="K7" s="11" t="s">
        <v>268</v>
      </c>
      <c r="L7" s="11"/>
      <c r="M7" s="11"/>
      <c r="N7" s="11"/>
      <c r="O7" s="11"/>
      <c r="P7" s="11"/>
      <c r="Q7" s="12">
        <f>F7+H7+J7+L7+N7+P7</f>
        <v>39</v>
      </c>
    </row>
    <row r="8" spans="1:17" ht="12.75">
      <c r="A8" s="29" t="s">
        <v>115</v>
      </c>
      <c r="B8" s="30" t="s">
        <v>116</v>
      </c>
      <c r="C8" s="30" t="s">
        <v>178</v>
      </c>
      <c r="D8" s="30" t="s">
        <v>117</v>
      </c>
      <c r="E8" s="11"/>
      <c r="F8" s="11"/>
      <c r="G8" s="30">
        <v>77</v>
      </c>
      <c r="H8" s="34">
        <v>20</v>
      </c>
      <c r="I8" s="30">
        <v>16</v>
      </c>
      <c r="J8" s="30">
        <v>15</v>
      </c>
      <c r="K8" s="11"/>
      <c r="L8" s="11"/>
      <c r="M8" s="11"/>
      <c r="N8" s="11"/>
      <c r="O8" s="11"/>
      <c r="P8" s="11"/>
      <c r="Q8" s="12">
        <f>F8+H8+J8+L8+N8+P8</f>
        <v>35</v>
      </c>
    </row>
    <row r="9" spans="1:17" ht="12.75">
      <c r="A9" s="10" t="s">
        <v>70</v>
      </c>
      <c r="B9" s="11" t="s">
        <v>217</v>
      </c>
      <c r="C9" s="11" t="s">
        <v>6</v>
      </c>
      <c r="D9" s="11" t="s">
        <v>14</v>
      </c>
      <c r="E9" s="11">
        <v>61</v>
      </c>
      <c r="F9" s="11">
        <v>9</v>
      </c>
      <c r="G9" s="11"/>
      <c r="H9" s="15"/>
      <c r="I9" s="11"/>
      <c r="J9" s="11"/>
      <c r="K9" s="11">
        <v>16</v>
      </c>
      <c r="L9" s="11">
        <v>20</v>
      </c>
      <c r="M9" s="11"/>
      <c r="N9" s="11"/>
      <c r="O9" s="11"/>
      <c r="P9" s="11"/>
      <c r="Q9" s="12">
        <f>F9+H9+J9+L9+N9+P9</f>
        <v>29</v>
      </c>
    </row>
    <row r="10" spans="1:17" ht="12.75">
      <c r="A10" s="29" t="s">
        <v>92</v>
      </c>
      <c r="B10" s="30" t="s">
        <v>212</v>
      </c>
      <c r="C10" s="30" t="s">
        <v>93</v>
      </c>
      <c r="D10" s="30"/>
      <c r="E10" s="30">
        <v>61</v>
      </c>
      <c r="F10" s="30">
        <v>9</v>
      </c>
      <c r="G10" s="30"/>
      <c r="H10" s="34"/>
      <c r="I10" s="30">
        <v>17</v>
      </c>
      <c r="J10" s="30">
        <v>20</v>
      </c>
      <c r="K10" s="30"/>
      <c r="L10" s="30"/>
      <c r="M10" s="30"/>
      <c r="N10" s="30"/>
      <c r="O10" s="30"/>
      <c r="P10" s="30"/>
      <c r="Q10" s="12">
        <f>F10+H10+J10+L10+N10+P10</f>
        <v>29</v>
      </c>
    </row>
    <row r="11" spans="1:17" s="2" customFormat="1" ht="12.75">
      <c r="A11" s="29" t="s">
        <v>270</v>
      </c>
      <c r="B11" s="30" t="s">
        <v>271</v>
      </c>
      <c r="C11" s="30" t="s">
        <v>25</v>
      </c>
      <c r="D11" s="30"/>
      <c r="E11" s="11"/>
      <c r="F11" s="11"/>
      <c r="G11" s="30"/>
      <c r="H11" s="34"/>
      <c r="I11" s="30"/>
      <c r="J11" s="30"/>
      <c r="K11" s="30">
        <v>12</v>
      </c>
      <c r="L11" s="30">
        <v>15</v>
      </c>
      <c r="M11" s="30"/>
      <c r="N11" s="30"/>
      <c r="O11" s="30">
        <v>92</v>
      </c>
      <c r="P11" s="30">
        <v>10</v>
      </c>
      <c r="Q11" s="12">
        <f>F11+H11+J11+L11+N11+P11</f>
        <v>25</v>
      </c>
    </row>
    <row r="12" spans="1:17" s="2" customFormat="1" ht="12.75">
      <c r="A12" s="10" t="s">
        <v>23</v>
      </c>
      <c r="B12" s="11" t="s">
        <v>166</v>
      </c>
      <c r="C12" s="11" t="s">
        <v>5</v>
      </c>
      <c r="D12" s="11" t="s">
        <v>14</v>
      </c>
      <c r="E12" s="11" t="s">
        <v>54</v>
      </c>
      <c r="F12" s="11">
        <v>1</v>
      </c>
      <c r="G12" s="11"/>
      <c r="H12" s="15"/>
      <c r="I12" s="11"/>
      <c r="J12" s="11"/>
      <c r="K12" s="11"/>
      <c r="L12" s="11"/>
      <c r="M12" s="11" t="s">
        <v>54</v>
      </c>
      <c r="N12" s="11">
        <v>12</v>
      </c>
      <c r="O12" s="11">
        <v>90</v>
      </c>
      <c r="P12" s="11">
        <v>12</v>
      </c>
      <c r="Q12" s="12">
        <f>F12+H12+J12+L12+N12+P12</f>
        <v>25</v>
      </c>
    </row>
    <row r="13" spans="1:17" ht="12.75">
      <c r="A13" s="10" t="s">
        <v>128</v>
      </c>
      <c r="B13" s="11" t="s">
        <v>227</v>
      </c>
      <c r="C13" s="11" t="s">
        <v>6</v>
      </c>
      <c r="D13" s="11" t="s">
        <v>203</v>
      </c>
      <c r="E13" s="11"/>
      <c r="F13" s="27"/>
      <c r="G13" s="11">
        <v>98</v>
      </c>
      <c r="H13" s="15">
        <v>6</v>
      </c>
      <c r="I13" s="11" t="s">
        <v>54</v>
      </c>
      <c r="J13" s="11">
        <v>9</v>
      </c>
      <c r="K13" s="11">
        <v>10</v>
      </c>
      <c r="L13" s="11">
        <v>9</v>
      </c>
      <c r="M13" s="11"/>
      <c r="N13" s="11"/>
      <c r="O13" s="11"/>
      <c r="P13" s="11"/>
      <c r="Q13" s="12">
        <f>F13+H13+J13+L13+N13+P13</f>
        <v>24</v>
      </c>
    </row>
    <row r="14" spans="1:17" ht="12.75">
      <c r="A14" s="14" t="s">
        <v>82</v>
      </c>
      <c r="B14" s="13" t="s">
        <v>218</v>
      </c>
      <c r="C14" s="13" t="s">
        <v>64</v>
      </c>
      <c r="D14" s="13" t="s">
        <v>83</v>
      </c>
      <c r="E14" s="13">
        <v>62</v>
      </c>
      <c r="F14" s="13">
        <v>6</v>
      </c>
      <c r="G14" s="13"/>
      <c r="H14" s="16"/>
      <c r="I14" s="13"/>
      <c r="J14" s="13"/>
      <c r="K14" s="13"/>
      <c r="L14" s="13"/>
      <c r="M14" s="13">
        <v>23</v>
      </c>
      <c r="N14" s="13">
        <v>15</v>
      </c>
      <c r="O14" s="13"/>
      <c r="P14" s="13"/>
      <c r="Q14" s="12">
        <f>F14+H14+J14+L14+N14+P14</f>
        <v>21</v>
      </c>
    </row>
    <row r="15" spans="1:17" ht="12.75">
      <c r="A15" s="14" t="s">
        <v>56</v>
      </c>
      <c r="B15" s="13" t="s">
        <v>220</v>
      </c>
      <c r="C15" s="13" t="s">
        <v>64</v>
      </c>
      <c r="D15" s="13" t="s">
        <v>75</v>
      </c>
      <c r="E15" s="13">
        <v>63</v>
      </c>
      <c r="F15" s="13">
        <v>4</v>
      </c>
      <c r="G15" s="13"/>
      <c r="H15" s="16"/>
      <c r="I15" s="13">
        <v>9</v>
      </c>
      <c r="J15" s="13">
        <v>1</v>
      </c>
      <c r="K15" s="13"/>
      <c r="L15" s="13"/>
      <c r="M15" s="13"/>
      <c r="N15" s="13"/>
      <c r="O15" s="13">
        <v>80</v>
      </c>
      <c r="P15" s="13">
        <v>15</v>
      </c>
      <c r="Q15" s="12">
        <f>F15+H15+J15+L15+N15+P15</f>
        <v>20</v>
      </c>
    </row>
    <row r="16" spans="1:17" ht="12.75">
      <c r="A16" s="14" t="s">
        <v>77</v>
      </c>
      <c r="B16" s="13" t="s">
        <v>222</v>
      </c>
      <c r="C16" s="13" t="s">
        <v>105</v>
      </c>
      <c r="D16" s="13" t="s">
        <v>106</v>
      </c>
      <c r="E16" s="13">
        <v>65</v>
      </c>
      <c r="F16" s="13">
        <v>3</v>
      </c>
      <c r="G16" s="11"/>
      <c r="H16" s="16"/>
      <c r="I16" s="13">
        <v>13</v>
      </c>
      <c r="J16" s="13">
        <v>6</v>
      </c>
      <c r="K16" s="13">
        <v>11</v>
      </c>
      <c r="L16" s="13">
        <v>10</v>
      </c>
      <c r="M16" s="13"/>
      <c r="N16" s="13"/>
      <c r="O16" s="13"/>
      <c r="P16" s="13"/>
      <c r="Q16" s="12">
        <f>F16+H16+J16+L16+N16+P16</f>
        <v>19</v>
      </c>
    </row>
    <row r="17" spans="1:17" ht="12.75">
      <c r="A17" s="29" t="s">
        <v>290</v>
      </c>
      <c r="B17" s="30" t="s">
        <v>291</v>
      </c>
      <c r="C17" s="30" t="s">
        <v>25</v>
      </c>
      <c r="D17" s="30"/>
      <c r="E17" s="30"/>
      <c r="F17" s="30"/>
      <c r="G17" s="30"/>
      <c r="H17" s="34"/>
      <c r="I17" s="30"/>
      <c r="J17" s="30"/>
      <c r="K17" s="30"/>
      <c r="L17" s="30"/>
      <c r="M17" s="30">
        <v>19</v>
      </c>
      <c r="N17" s="30">
        <v>10</v>
      </c>
      <c r="O17" s="30">
        <v>115</v>
      </c>
      <c r="P17" s="30">
        <v>9</v>
      </c>
      <c r="Q17" s="12">
        <f>F17+H17+J17+L17+N17+P17</f>
        <v>19</v>
      </c>
    </row>
    <row r="18" spans="1:17" ht="12.75">
      <c r="A18" s="14" t="s">
        <v>44</v>
      </c>
      <c r="B18" s="13" t="s">
        <v>228</v>
      </c>
      <c r="C18" s="13" t="s">
        <v>45</v>
      </c>
      <c r="D18" s="13" t="s">
        <v>46</v>
      </c>
      <c r="E18" s="13">
        <v>75</v>
      </c>
      <c r="F18" s="13">
        <v>1</v>
      </c>
      <c r="G18" s="13">
        <v>79</v>
      </c>
      <c r="H18" s="16">
        <v>15</v>
      </c>
      <c r="I18" s="13"/>
      <c r="J18" s="13"/>
      <c r="K18" s="13"/>
      <c r="L18" s="13"/>
      <c r="M18" s="13"/>
      <c r="N18" s="13"/>
      <c r="O18" s="13"/>
      <c r="P18" s="13"/>
      <c r="Q18" s="12">
        <f>F18+H18+J18+L18+N18+P18</f>
        <v>16</v>
      </c>
    </row>
    <row r="19" spans="1:17" ht="12.75">
      <c r="A19" s="14" t="s">
        <v>96</v>
      </c>
      <c r="B19" s="13" t="s">
        <v>216</v>
      </c>
      <c r="C19" s="13" t="s">
        <v>50</v>
      </c>
      <c r="D19" s="13" t="s">
        <v>12</v>
      </c>
      <c r="E19" s="13">
        <v>60</v>
      </c>
      <c r="F19" s="13">
        <v>12</v>
      </c>
      <c r="G19" s="30">
        <v>121</v>
      </c>
      <c r="H19" s="16">
        <v>2</v>
      </c>
      <c r="I19" s="13"/>
      <c r="J19" s="13"/>
      <c r="K19" s="13"/>
      <c r="L19" s="13"/>
      <c r="M19" s="13"/>
      <c r="N19" s="13"/>
      <c r="O19" s="13"/>
      <c r="P19" s="13"/>
      <c r="Q19" s="12">
        <f>F19+H19+J19+L19+N19+P19</f>
        <v>14</v>
      </c>
    </row>
    <row r="20" spans="1:17" ht="12.75">
      <c r="A20" s="29" t="s">
        <v>176</v>
      </c>
      <c r="B20" s="30" t="s">
        <v>177</v>
      </c>
      <c r="C20" s="30" t="s">
        <v>178</v>
      </c>
      <c r="D20" s="30"/>
      <c r="E20" s="11"/>
      <c r="F20" s="11"/>
      <c r="G20" s="30"/>
      <c r="H20" s="34"/>
      <c r="I20" s="30">
        <v>16</v>
      </c>
      <c r="J20" s="30">
        <v>12</v>
      </c>
      <c r="K20" s="11"/>
      <c r="L20" s="11"/>
      <c r="M20" s="11"/>
      <c r="N20" s="11"/>
      <c r="O20" s="11"/>
      <c r="P20" s="11"/>
      <c r="Q20" s="12">
        <f>F20+H20+J20+L20+N20+P20</f>
        <v>12</v>
      </c>
    </row>
    <row r="21" spans="1:17" ht="12.75">
      <c r="A21" s="10" t="s">
        <v>74</v>
      </c>
      <c r="B21" s="11" t="s">
        <v>215</v>
      </c>
      <c r="C21" s="11" t="s">
        <v>6</v>
      </c>
      <c r="D21" s="11" t="s">
        <v>14</v>
      </c>
      <c r="E21" s="11">
        <v>60</v>
      </c>
      <c r="F21" s="11">
        <v>12</v>
      </c>
      <c r="G21" s="11"/>
      <c r="H21" s="15"/>
      <c r="I21" s="11"/>
      <c r="J21" s="11"/>
      <c r="K21" s="11" t="s">
        <v>268</v>
      </c>
      <c r="L21" s="11"/>
      <c r="M21" s="11"/>
      <c r="N21" s="11"/>
      <c r="O21" s="11"/>
      <c r="P21" s="11"/>
      <c r="Q21" s="12">
        <f>F21+H21+J21+L21+N21+P21</f>
        <v>12</v>
      </c>
    </row>
    <row r="22" spans="1:17" ht="12.75">
      <c r="A22" s="29" t="s">
        <v>118</v>
      </c>
      <c r="B22" s="30" t="s">
        <v>119</v>
      </c>
      <c r="C22" s="30" t="s">
        <v>25</v>
      </c>
      <c r="D22" s="30"/>
      <c r="E22" s="11"/>
      <c r="F22" s="11"/>
      <c r="G22" s="30">
        <v>82</v>
      </c>
      <c r="H22" s="34">
        <v>12</v>
      </c>
      <c r="I22" s="11"/>
      <c r="J22" s="11"/>
      <c r="K22" s="11"/>
      <c r="L22" s="11"/>
      <c r="M22" s="11"/>
      <c r="N22" s="11"/>
      <c r="O22" s="11"/>
      <c r="P22" s="11"/>
      <c r="Q22" s="12">
        <f>F22+H22+J22+L22+N22+P22</f>
        <v>12</v>
      </c>
    </row>
    <row r="23" spans="1:17" ht="12.75">
      <c r="A23" s="31" t="s">
        <v>272</v>
      </c>
      <c r="B23" s="27" t="s">
        <v>182</v>
      </c>
      <c r="C23" s="27" t="s">
        <v>5</v>
      </c>
      <c r="D23" s="27"/>
      <c r="E23" s="27"/>
      <c r="F23" s="27"/>
      <c r="G23" s="27"/>
      <c r="H23" s="38"/>
      <c r="I23" s="27"/>
      <c r="J23" s="27"/>
      <c r="K23" s="27">
        <v>12</v>
      </c>
      <c r="L23" s="27">
        <v>12</v>
      </c>
      <c r="M23" s="27"/>
      <c r="N23" s="27"/>
      <c r="O23" s="27"/>
      <c r="P23" s="27"/>
      <c r="Q23" s="12">
        <f>F23+H23+J23+L23+N23+P23</f>
        <v>12</v>
      </c>
    </row>
    <row r="24" spans="1:17" ht="12.75">
      <c r="A24" s="14" t="s">
        <v>120</v>
      </c>
      <c r="B24" s="13" t="s">
        <v>121</v>
      </c>
      <c r="C24" s="13" t="s">
        <v>52</v>
      </c>
      <c r="D24" s="13" t="s">
        <v>53</v>
      </c>
      <c r="E24" s="13"/>
      <c r="F24" s="13"/>
      <c r="G24" s="30">
        <v>83</v>
      </c>
      <c r="H24" s="16">
        <v>10</v>
      </c>
      <c r="I24" s="13"/>
      <c r="J24" s="13"/>
      <c r="K24" s="13"/>
      <c r="L24" s="13"/>
      <c r="M24" s="13"/>
      <c r="N24" s="13"/>
      <c r="O24" s="13"/>
      <c r="P24" s="13"/>
      <c r="Q24" s="12">
        <f>F24+H24+J24+L24+N24+P24</f>
        <v>10</v>
      </c>
    </row>
    <row r="25" spans="1:17" s="2" customFormat="1" ht="12.75">
      <c r="A25" s="29" t="s">
        <v>292</v>
      </c>
      <c r="B25" s="30" t="s">
        <v>293</v>
      </c>
      <c r="C25" s="30" t="s">
        <v>25</v>
      </c>
      <c r="D25" s="30"/>
      <c r="E25" s="30"/>
      <c r="F25" s="30"/>
      <c r="G25" s="30"/>
      <c r="H25" s="34"/>
      <c r="I25" s="30"/>
      <c r="J25" s="30"/>
      <c r="K25" s="30"/>
      <c r="L25" s="30"/>
      <c r="M25" s="30">
        <v>18.5</v>
      </c>
      <c r="N25" s="30">
        <v>9</v>
      </c>
      <c r="O25" s="30"/>
      <c r="P25" s="30"/>
      <c r="Q25" s="12">
        <f>F25+H25+J25+L25+N25+P25</f>
        <v>9</v>
      </c>
    </row>
    <row r="26" spans="1:17" ht="12.75">
      <c r="A26" s="14" t="s">
        <v>20</v>
      </c>
      <c r="B26" s="13" t="s">
        <v>216</v>
      </c>
      <c r="C26" s="13" t="s">
        <v>15</v>
      </c>
      <c r="D26" s="13" t="s">
        <v>16</v>
      </c>
      <c r="E26" s="13">
        <v>61</v>
      </c>
      <c r="F26" s="13">
        <v>9</v>
      </c>
      <c r="G26" s="11"/>
      <c r="H26" s="16"/>
      <c r="I26" s="13"/>
      <c r="J26" s="13"/>
      <c r="K26" s="13"/>
      <c r="L26" s="13"/>
      <c r="M26" s="13"/>
      <c r="N26" s="13"/>
      <c r="O26" s="13"/>
      <c r="P26" s="13"/>
      <c r="Q26" s="12">
        <f>F26+H26+J26+L26+N26+P26</f>
        <v>9</v>
      </c>
    </row>
    <row r="27" spans="1:17" ht="12.75">
      <c r="A27" s="14" t="s">
        <v>127</v>
      </c>
      <c r="B27" s="13" t="s">
        <v>66</v>
      </c>
      <c r="C27" s="13" t="s">
        <v>8</v>
      </c>
      <c r="D27" s="13" t="s">
        <v>7</v>
      </c>
      <c r="E27" s="13"/>
      <c r="F27" s="13"/>
      <c r="G27" s="30">
        <v>86</v>
      </c>
      <c r="H27" s="16">
        <v>9</v>
      </c>
      <c r="I27" s="13"/>
      <c r="J27" s="13"/>
      <c r="K27" s="13"/>
      <c r="L27" s="13"/>
      <c r="M27" s="13"/>
      <c r="N27" s="13"/>
      <c r="O27" s="13"/>
      <c r="P27" s="13"/>
      <c r="Q27" s="12">
        <f>F27+H27+J27+L27+N27+P27</f>
        <v>9</v>
      </c>
    </row>
    <row r="28" spans="1:17" ht="12.75">
      <c r="A28" s="14" t="s">
        <v>99</v>
      </c>
      <c r="B28" s="13" t="s">
        <v>221</v>
      </c>
      <c r="C28" s="13" t="s">
        <v>97</v>
      </c>
      <c r="D28" s="13" t="s">
        <v>98</v>
      </c>
      <c r="E28" s="13">
        <v>70</v>
      </c>
      <c r="F28" s="13">
        <v>1</v>
      </c>
      <c r="G28" s="30">
        <v>95</v>
      </c>
      <c r="H28" s="16">
        <v>8</v>
      </c>
      <c r="I28" s="13"/>
      <c r="J28" s="13"/>
      <c r="K28" s="13">
        <v>-17</v>
      </c>
      <c r="L28" s="13">
        <v>0</v>
      </c>
      <c r="M28" s="13"/>
      <c r="N28" s="13"/>
      <c r="O28" s="13"/>
      <c r="P28" s="13"/>
      <c r="Q28" s="12">
        <f>F28+H28+J28+L28+N28+P28</f>
        <v>9</v>
      </c>
    </row>
    <row r="29" spans="1:17" ht="12.75">
      <c r="A29" s="29" t="s">
        <v>273</v>
      </c>
      <c r="B29" s="30" t="s">
        <v>182</v>
      </c>
      <c r="C29" s="30" t="s">
        <v>25</v>
      </c>
      <c r="D29" s="30"/>
      <c r="E29" s="30"/>
      <c r="F29" s="30"/>
      <c r="G29" s="30"/>
      <c r="H29" s="34"/>
      <c r="I29" s="30"/>
      <c r="J29" s="30"/>
      <c r="K29" s="30">
        <v>10</v>
      </c>
      <c r="L29" s="30">
        <v>8</v>
      </c>
      <c r="M29" s="30"/>
      <c r="N29" s="30"/>
      <c r="O29" s="30"/>
      <c r="P29" s="30"/>
      <c r="Q29" s="12">
        <f>F29+H29+J29+L29+N29+P29</f>
        <v>8</v>
      </c>
    </row>
    <row r="30" spans="1:17" ht="12.75">
      <c r="A30" s="10" t="s">
        <v>71</v>
      </c>
      <c r="B30" s="11" t="s">
        <v>121</v>
      </c>
      <c r="C30" s="11" t="s">
        <v>6</v>
      </c>
      <c r="D30" s="11" t="s">
        <v>14</v>
      </c>
      <c r="E30" s="11">
        <v>71</v>
      </c>
      <c r="F30" s="27">
        <v>1</v>
      </c>
      <c r="G30" s="11"/>
      <c r="H30" s="15"/>
      <c r="I30" s="11">
        <v>13</v>
      </c>
      <c r="J30" s="11">
        <v>7</v>
      </c>
      <c r="K30" s="11"/>
      <c r="L30" s="11"/>
      <c r="M30" s="11"/>
      <c r="N30" s="11"/>
      <c r="O30" s="11"/>
      <c r="P30" s="11"/>
      <c r="Q30" s="12">
        <f>F30+H30+J30+L30+N30+P30</f>
        <v>8</v>
      </c>
    </row>
    <row r="31" spans="1:17" s="3" customFormat="1" ht="12.75">
      <c r="A31" s="29" t="s">
        <v>179</v>
      </c>
      <c r="B31" s="30" t="s">
        <v>180</v>
      </c>
      <c r="C31" s="30" t="s">
        <v>8</v>
      </c>
      <c r="D31" s="30"/>
      <c r="E31" s="11"/>
      <c r="F31" s="11"/>
      <c r="G31" s="30"/>
      <c r="H31" s="34"/>
      <c r="I31" s="30">
        <v>13</v>
      </c>
      <c r="J31" s="30">
        <v>8</v>
      </c>
      <c r="K31" s="11"/>
      <c r="L31" s="11"/>
      <c r="M31" s="11"/>
      <c r="N31" s="11"/>
      <c r="O31" s="11"/>
      <c r="P31" s="11"/>
      <c r="Q31" s="12">
        <f>F31+H31+J31+L31+N31+P31</f>
        <v>8</v>
      </c>
    </row>
    <row r="32" spans="1:17" ht="12.75">
      <c r="A32" s="29" t="s">
        <v>294</v>
      </c>
      <c r="B32" s="30" t="s">
        <v>166</v>
      </c>
      <c r="C32" s="30" t="s">
        <v>25</v>
      </c>
      <c r="D32" s="30"/>
      <c r="E32" s="30"/>
      <c r="F32" s="30"/>
      <c r="G32" s="30"/>
      <c r="H32" s="34"/>
      <c r="I32" s="30"/>
      <c r="J32" s="30"/>
      <c r="K32" s="30"/>
      <c r="L32" s="30"/>
      <c r="M32" s="30">
        <v>13.5</v>
      </c>
      <c r="N32" s="30">
        <v>8</v>
      </c>
      <c r="O32" s="30"/>
      <c r="P32" s="30"/>
      <c r="Q32" s="12">
        <f>F32+H32+J32+L32+N32+P32</f>
        <v>8</v>
      </c>
    </row>
    <row r="33" spans="1:17" ht="12.75">
      <c r="A33" s="14" t="s">
        <v>10</v>
      </c>
      <c r="B33" s="13" t="s">
        <v>229</v>
      </c>
      <c r="C33" s="13" t="s">
        <v>11</v>
      </c>
      <c r="D33" s="13" t="s">
        <v>12</v>
      </c>
      <c r="E33" s="13">
        <v>79</v>
      </c>
      <c r="F33" s="13">
        <v>1</v>
      </c>
      <c r="G33" s="11"/>
      <c r="H33" s="16"/>
      <c r="I33" s="13">
        <v>13</v>
      </c>
      <c r="J33" s="13">
        <v>3</v>
      </c>
      <c r="K33" s="13">
        <v>4</v>
      </c>
      <c r="L33" s="13">
        <v>4</v>
      </c>
      <c r="M33" s="13"/>
      <c r="N33" s="13"/>
      <c r="O33" s="13"/>
      <c r="P33" s="13"/>
      <c r="Q33" s="12">
        <f>F33+H33+J33+L33+N33+P33</f>
        <v>8</v>
      </c>
    </row>
    <row r="34" spans="1:17" ht="12.75">
      <c r="A34" s="14" t="s">
        <v>122</v>
      </c>
      <c r="B34" s="13" t="s">
        <v>123</v>
      </c>
      <c r="C34" s="13" t="s">
        <v>97</v>
      </c>
      <c r="D34" s="13" t="s">
        <v>98</v>
      </c>
      <c r="E34" s="13"/>
      <c r="F34" s="13"/>
      <c r="G34" s="30">
        <v>97</v>
      </c>
      <c r="H34" s="16">
        <v>7</v>
      </c>
      <c r="I34" s="13"/>
      <c r="J34" s="13"/>
      <c r="K34" s="13">
        <v>-23</v>
      </c>
      <c r="L34" s="13">
        <v>0</v>
      </c>
      <c r="M34" s="13"/>
      <c r="N34" s="13"/>
      <c r="O34" s="13"/>
      <c r="P34" s="13"/>
      <c r="Q34" s="12">
        <f>F34+H34+J34+L34+N34+P34</f>
        <v>7</v>
      </c>
    </row>
    <row r="35" spans="1:17" ht="12.75">
      <c r="A35" s="29" t="s">
        <v>274</v>
      </c>
      <c r="B35" s="30" t="s">
        <v>202</v>
      </c>
      <c r="C35" s="30" t="s">
        <v>8</v>
      </c>
      <c r="D35" s="30"/>
      <c r="E35" s="30"/>
      <c r="F35" s="30"/>
      <c r="G35" s="30"/>
      <c r="H35" s="34"/>
      <c r="I35" s="30"/>
      <c r="J35" s="30"/>
      <c r="K35" s="30">
        <v>10</v>
      </c>
      <c r="L35" s="30">
        <v>7</v>
      </c>
      <c r="M35" s="30"/>
      <c r="N35" s="30"/>
      <c r="O35" s="30"/>
      <c r="P35" s="30"/>
      <c r="Q35" s="12">
        <f>F35+H35+J35+L35+N35+P35</f>
        <v>7</v>
      </c>
    </row>
    <row r="36" spans="1:17" ht="12.75">
      <c r="A36" s="29" t="s">
        <v>275</v>
      </c>
      <c r="B36" s="30" t="s">
        <v>125</v>
      </c>
      <c r="C36" s="30" t="s">
        <v>15</v>
      </c>
      <c r="D36" s="30"/>
      <c r="E36" s="30"/>
      <c r="F36" s="30"/>
      <c r="G36" s="30"/>
      <c r="H36" s="34"/>
      <c r="I36" s="30"/>
      <c r="J36" s="30"/>
      <c r="K36" s="30">
        <v>9</v>
      </c>
      <c r="L36" s="30">
        <v>6</v>
      </c>
      <c r="M36" s="30"/>
      <c r="N36" s="30"/>
      <c r="O36" s="30"/>
      <c r="P36" s="30"/>
      <c r="Q36" s="12">
        <f>F36+H36+J36+L36+N36+P36</f>
        <v>6</v>
      </c>
    </row>
    <row r="37" spans="1:17" ht="12.75">
      <c r="A37" s="14" t="s">
        <v>55</v>
      </c>
      <c r="B37" s="13" t="s">
        <v>116</v>
      </c>
      <c r="C37" s="13" t="s">
        <v>52</v>
      </c>
      <c r="D37" s="13" t="s">
        <v>53</v>
      </c>
      <c r="E37" s="13"/>
      <c r="F37" s="13"/>
      <c r="G37" s="30">
        <v>98</v>
      </c>
      <c r="H37" s="16">
        <v>6</v>
      </c>
      <c r="I37" s="13"/>
      <c r="J37" s="13"/>
      <c r="K37" s="13"/>
      <c r="L37" s="13"/>
      <c r="M37" s="13"/>
      <c r="N37" s="13"/>
      <c r="O37" s="13"/>
      <c r="P37" s="13"/>
      <c r="Q37" s="12">
        <f>F37+H37+J37+L37+N37+P37</f>
        <v>6</v>
      </c>
    </row>
    <row r="38" spans="1:17" ht="12.75">
      <c r="A38" s="29" t="s">
        <v>85</v>
      </c>
      <c r="B38" s="30" t="s">
        <v>219</v>
      </c>
      <c r="C38" s="13" t="s">
        <v>15</v>
      </c>
      <c r="D38" s="13" t="s">
        <v>16</v>
      </c>
      <c r="E38" s="30">
        <v>62</v>
      </c>
      <c r="F38" s="30">
        <v>6</v>
      </c>
      <c r="G38" s="30"/>
      <c r="H38" s="34"/>
      <c r="I38" s="30"/>
      <c r="J38" s="30"/>
      <c r="K38" s="30"/>
      <c r="L38" s="30"/>
      <c r="M38" s="30"/>
      <c r="N38" s="30"/>
      <c r="O38" s="30"/>
      <c r="P38" s="30"/>
      <c r="Q38" s="12">
        <f>F38+H38+J38+L38+N38+P38</f>
        <v>6</v>
      </c>
    </row>
    <row r="39" spans="1:17" ht="12.75">
      <c r="A39" s="29" t="s">
        <v>124</v>
      </c>
      <c r="B39" s="30" t="s">
        <v>125</v>
      </c>
      <c r="C39" s="30" t="s">
        <v>25</v>
      </c>
      <c r="D39" s="30"/>
      <c r="E39" s="11"/>
      <c r="F39" s="11"/>
      <c r="G39" s="30">
        <v>101</v>
      </c>
      <c r="H39" s="34">
        <v>5</v>
      </c>
      <c r="I39" s="11"/>
      <c r="J39" s="11"/>
      <c r="K39" s="11"/>
      <c r="L39" s="11"/>
      <c r="M39" s="11"/>
      <c r="N39" s="11"/>
      <c r="O39" s="11"/>
      <c r="P39" s="11"/>
      <c r="Q39" s="12">
        <f>F39+H39+J39+L39+N39+P39</f>
        <v>5</v>
      </c>
    </row>
    <row r="40" spans="1:17" ht="12.75">
      <c r="A40" s="29" t="s">
        <v>181</v>
      </c>
      <c r="B40" s="30" t="s">
        <v>182</v>
      </c>
      <c r="C40" s="30" t="s">
        <v>25</v>
      </c>
      <c r="D40" s="30" t="s">
        <v>183</v>
      </c>
      <c r="E40" s="11"/>
      <c r="F40" s="11"/>
      <c r="G40" s="30"/>
      <c r="H40" s="34"/>
      <c r="I40" s="30">
        <v>13</v>
      </c>
      <c r="J40" s="30">
        <v>5</v>
      </c>
      <c r="K40" s="11"/>
      <c r="L40" s="11"/>
      <c r="M40" s="11"/>
      <c r="N40" s="11"/>
      <c r="O40" s="11"/>
      <c r="P40" s="11"/>
      <c r="Q40" s="12">
        <f>F40+H40+J40+L40+N40+P40</f>
        <v>5</v>
      </c>
    </row>
    <row r="41" spans="1:17" ht="12.75">
      <c r="A41" s="29" t="s">
        <v>276</v>
      </c>
      <c r="B41" s="30" t="s">
        <v>66</v>
      </c>
      <c r="C41" s="30" t="s">
        <v>277</v>
      </c>
      <c r="D41" s="30"/>
      <c r="E41" s="30"/>
      <c r="F41" s="30"/>
      <c r="G41" s="30"/>
      <c r="H41" s="34"/>
      <c r="I41" s="30"/>
      <c r="J41" s="30"/>
      <c r="K41" s="30">
        <v>7</v>
      </c>
      <c r="L41" s="30">
        <v>5</v>
      </c>
      <c r="M41" s="30"/>
      <c r="N41" s="30"/>
      <c r="O41" s="30"/>
      <c r="P41" s="30"/>
      <c r="Q41" s="12">
        <f>F41+H41+J41+L41+N41+P41</f>
        <v>5</v>
      </c>
    </row>
    <row r="42" spans="1:17" ht="12.75">
      <c r="A42" s="10" t="s">
        <v>42</v>
      </c>
      <c r="B42" s="11" t="s">
        <v>224</v>
      </c>
      <c r="C42" s="11" t="s">
        <v>6</v>
      </c>
      <c r="D42" s="11" t="s">
        <v>14</v>
      </c>
      <c r="E42" s="11">
        <v>65</v>
      </c>
      <c r="F42" s="27">
        <v>3</v>
      </c>
      <c r="G42" s="11"/>
      <c r="H42" s="15"/>
      <c r="I42" s="11"/>
      <c r="J42" s="11"/>
      <c r="K42" s="11">
        <v>2</v>
      </c>
      <c r="L42" s="11">
        <v>2</v>
      </c>
      <c r="M42" s="11"/>
      <c r="N42" s="11"/>
      <c r="O42" s="11"/>
      <c r="P42" s="11"/>
      <c r="Q42" s="12">
        <f>F42+H42+J42+L42+N42+P42</f>
        <v>5</v>
      </c>
    </row>
    <row r="43" spans="1:17" ht="12.75">
      <c r="A43" s="31" t="s">
        <v>126</v>
      </c>
      <c r="B43" s="27" t="s">
        <v>263</v>
      </c>
      <c r="C43" s="27" t="s">
        <v>6</v>
      </c>
      <c r="D43" s="27" t="s">
        <v>14</v>
      </c>
      <c r="E43" s="27"/>
      <c r="F43" s="27"/>
      <c r="G43" s="27">
        <v>109</v>
      </c>
      <c r="H43" s="38">
        <v>4</v>
      </c>
      <c r="I43" s="27"/>
      <c r="J43" s="27"/>
      <c r="K43" s="27"/>
      <c r="L43" s="27"/>
      <c r="M43" s="27"/>
      <c r="N43" s="27"/>
      <c r="O43" s="27"/>
      <c r="P43" s="27"/>
      <c r="Q43" s="12">
        <f>F43+H43+J43+L43+N43+P43</f>
        <v>4</v>
      </c>
    </row>
    <row r="44" spans="1:17" ht="12.75">
      <c r="A44" s="29" t="s">
        <v>115</v>
      </c>
      <c r="B44" s="30" t="s">
        <v>184</v>
      </c>
      <c r="C44" s="30" t="s">
        <v>178</v>
      </c>
      <c r="D44" s="30"/>
      <c r="E44" s="11"/>
      <c r="F44" s="11"/>
      <c r="G44" s="30"/>
      <c r="H44" s="34"/>
      <c r="I44" s="30">
        <v>13</v>
      </c>
      <c r="J44" s="30">
        <v>4</v>
      </c>
      <c r="K44" s="11"/>
      <c r="L44" s="11"/>
      <c r="M44" s="11"/>
      <c r="N44" s="11"/>
      <c r="O44" s="11"/>
      <c r="P44" s="11"/>
      <c r="Q44" s="12">
        <f>F44+H44+J44+L44+N44+P44</f>
        <v>4</v>
      </c>
    </row>
    <row r="45" spans="1:17" ht="12.75">
      <c r="A45" s="14" t="s">
        <v>72</v>
      </c>
      <c r="B45" s="13" t="s">
        <v>220</v>
      </c>
      <c r="C45" s="13" t="s">
        <v>8</v>
      </c>
      <c r="D45" s="13" t="s">
        <v>7</v>
      </c>
      <c r="E45" s="13">
        <v>65</v>
      </c>
      <c r="F45" s="13">
        <v>3</v>
      </c>
      <c r="G45" s="11"/>
      <c r="H45" s="16"/>
      <c r="I45" s="13"/>
      <c r="J45" s="13"/>
      <c r="K45" s="13"/>
      <c r="L45" s="13"/>
      <c r="M45" s="13"/>
      <c r="N45" s="13"/>
      <c r="O45" s="13"/>
      <c r="P45" s="13"/>
      <c r="Q45" s="12">
        <f>F45+H45+J45+L45+N45+P45</f>
        <v>3</v>
      </c>
    </row>
    <row r="46" spans="1:17" ht="12.75">
      <c r="A46" s="14" t="s">
        <v>111</v>
      </c>
      <c r="B46" s="13" t="s">
        <v>221</v>
      </c>
      <c r="C46" s="13" t="s">
        <v>52</v>
      </c>
      <c r="D46" s="13" t="s">
        <v>53</v>
      </c>
      <c r="E46" s="13">
        <v>65</v>
      </c>
      <c r="F46" s="13">
        <v>3</v>
      </c>
      <c r="G46" s="13"/>
      <c r="H46" s="16"/>
      <c r="I46" s="13"/>
      <c r="J46" s="13"/>
      <c r="K46" s="13"/>
      <c r="L46" s="13"/>
      <c r="M46" s="13"/>
      <c r="N46" s="13"/>
      <c r="O46" s="13"/>
      <c r="P46" s="13"/>
      <c r="Q46" s="12">
        <f>F46+H46+J46+L46+N46+P46</f>
        <v>3</v>
      </c>
    </row>
    <row r="47" spans="1:17" ht="12.75">
      <c r="A47" s="14" t="s">
        <v>129</v>
      </c>
      <c r="B47" s="13" t="s">
        <v>130</v>
      </c>
      <c r="C47" s="13" t="s">
        <v>97</v>
      </c>
      <c r="D47" s="13" t="s">
        <v>98</v>
      </c>
      <c r="E47" s="13"/>
      <c r="F47" s="13"/>
      <c r="G47" s="30">
        <v>113</v>
      </c>
      <c r="H47" s="16">
        <v>3</v>
      </c>
      <c r="I47" s="13"/>
      <c r="J47" s="13"/>
      <c r="K47" s="13"/>
      <c r="L47" s="13"/>
      <c r="M47" s="13"/>
      <c r="N47" s="13"/>
      <c r="O47" s="13"/>
      <c r="P47" s="13"/>
      <c r="Q47" s="12">
        <f>F47+H47+J47+L47+N47+P47</f>
        <v>3</v>
      </c>
    </row>
    <row r="48" spans="1:17" ht="12.75">
      <c r="A48" s="10" t="s">
        <v>21</v>
      </c>
      <c r="B48" s="11" t="s">
        <v>218</v>
      </c>
      <c r="C48" s="11" t="s">
        <v>6</v>
      </c>
      <c r="D48" s="11" t="s">
        <v>22</v>
      </c>
      <c r="E48" s="11">
        <v>73</v>
      </c>
      <c r="F48" s="27">
        <v>1</v>
      </c>
      <c r="G48" s="11" t="s">
        <v>137</v>
      </c>
      <c r="H48" s="15">
        <v>0</v>
      </c>
      <c r="I48" s="11" t="s">
        <v>54</v>
      </c>
      <c r="J48" s="11">
        <v>1</v>
      </c>
      <c r="K48" s="11">
        <v>0</v>
      </c>
      <c r="L48" s="11">
        <v>1</v>
      </c>
      <c r="M48" s="11"/>
      <c r="N48" s="11"/>
      <c r="O48" s="11"/>
      <c r="P48" s="11"/>
      <c r="Q48" s="12">
        <f>F48+H48+J48+L48+N48+P48</f>
        <v>3</v>
      </c>
    </row>
    <row r="49" spans="1:17" ht="12.75">
      <c r="A49" s="14" t="s">
        <v>73</v>
      </c>
      <c r="B49" s="13" t="s">
        <v>223</v>
      </c>
      <c r="C49" s="13" t="s">
        <v>15</v>
      </c>
      <c r="D49" s="13" t="s">
        <v>16</v>
      </c>
      <c r="E49" s="13">
        <v>65</v>
      </c>
      <c r="F49" s="13">
        <v>3</v>
      </c>
      <c r="G49" s="11"/>
      <c r="H49" s="16"/>
      <c r="I49" s="13"/>
      <c r="J49" s="13"/>
      <c r="K49" s="13">
        <v>-3</v>
      </c>
      <c r="L49" s="13">
        <v>0</v>
      </c>
      <c r="M49" s="13"/>
      <c r="N49" s="13"/>
      <c r="O49" s="13"/>
      <c r="P49" s="13"/>
      <c r="Q49" s="12">
        <f>F49+H49+J49+L49+N49+P49</f>
        <v>3</v>
      </c>
    </row>
    <row r="50" spans="1:17" ht="12.75">
      <c r="A50" s="29" t="s">
        <v>278</v>
      </c>
      <c r="B50" s="30" t="s">
        <v>279</v>
      </c>
      <c r="C50" s="30" t="s">
        <v>25</v>
      </c>
      <c r="D50" s="30"/>
      <c r="E50" s="30"/>
      <c r="F50" s="30"/>
      <c r="G50" s="30"/>
      <c r="H50" s="34"/>
      <c r="I50" s="30"/>
      <c r="J50" s="30"/>
      <c r="K50" s="30">
        <v>4</v>
      </c>
      <c r="L50" s="30">
        <v>3</v>
      </c>
      <c r="M50" s="30"/>
      <c r="N50" s="30"/>
      <c r="O50" s="30"/>
      <c r="P50" s="30"/>
      <c r="Q50" s="12">
        <f>F50+H50+J50+L50+N50+P50</f>
        <v>3</v>
      </c>
    </row>
    <row r="51" spans="1:17" ht="12.75">
      <c r="A51" s="10" t="s">
        <v>43</v>
      </c>
      <c r="B51" s="11" t="s">
        <v>220</v>
      </c>
      <c r="C51" s="11" t="s">
        <v>5</v>
      </c>
      <c r="D51" s="11" t="s">
        <v>14</v>
      </c>
      <c r="E51" s="11" t="s">
        <v>54</v>
      </c>
      <c r="F51" s="11">
        <v>1</v>
      </c>
      <c r="G51" s="11"/>
      <c r="H51" s="15"/>
      <c r="I51" s="11">
        <v>11</v>
      </c>
      <c r="J51" s="11">
        <v>1</v>
      </c>
      <c r="K51" s="11"/>
      <c r="L51" s="11"/>
      <c r="M51" s="11"/>
      <c r="N51" s="11"/>
      <c r="O51" s="11"/>
      <c r="P51" s="11"/>
      <c r="Q51" s="12">
        <f>F51+H51+J51+L51+N51+P51</f>
        <v>2</v>
      </c>
    </row>
    <row r="52" spans="1:17" ht="12.75">
      <c r="A52" s="29" t="s">
        <v>92</v>
      </c>
      <c r="B52" s="30" t="s">
        <v>216</v>
      </c>
      <c r="C52" s="30" t="s">
        <v>93</v>
      </c>
      <c r="D52" s="30" t="s">
        <v>75</v>
      </c>
      <c r="E52" s="30">
        <v>70</v>
      </c>
      <c r="F52" s="13">
        <v>1</v>
      </c>
      <c r="G52" s="30"/>
      <c r="H52" s="34"/>
      <c r="I52" s="30">
        <v>8</v>
      </c>
      <c r="J52" s="30">
        <v>1</v>
      </c>
      <c r="K52" s="30"/>
      <c r="L52" s="30"/>
      <c r="M52" s="30"/>
      <c r="N52" s="30"/>
      <c r="O52" s="30"/>
      <c r="P52" s="30"/>
      <c r="Q52" s="12">
        <f>F52+H52+J52+L52+N52+P52</f>
        <v>2</v>
      </c>
    </row>
    <row r="53" spans="1:17" ht="12.75">
      <c r="A53" s="31" t="s">
        <v>76</v>
      </c>
      <c r="B53" s="27" t="s">
        <v>230</v>
      </c>
      <c r="C53" s="27" t="s">
        <v>6</v>
      </c>
      <c r="D53" s="27" t="s">
        <v>30</v>
      </c>
      <c r="E53" s="27">
        <v>131</v>
      </c>
      <c r="F53" s="27">
        <v>1</v>
      </c>
      <c r="G53" s="27"/>
      <c r="H53" s="38"/>
      <c r="I53" s="27"/>
      <c r="J53" s="27"/>
      <c r="K53" s="27"/>
      <c r="L53" s="27"/>
      <c r="M53" s="27"/>
      <c r="N53" s="27"/>
      <c r="O53" s="27"/>
      <c r="P53" s="27"/>
      <c r="Q53" s="12">
        <f>F53+H53+J53+L53+N53+P53</f>
        <v>1</v>
      </c>
    </row>
    <row r="54" spans="1:17" ht="12.75">
      <c r="A54" s="14" t="s">
        <v>84</v>
      </c>
      <c r="B54" s="13" t="s">
        <v>225</v>
      </c>
      <c r="C54" s="30" t="s">
        <v>64</v>
      </c>
      <c r="D54" s="30" t="s">
        <v>32</v>
      </c>
      <c r="E54" s="13">
        <v>66</v>
      </c>
      <c r="F54" s="13">
        <v>1</v>
      </c>
      <c r="G54" s="13"/>
      <c r="H54" s="16"/>
      <c r="I54" s="13"/>
      <c r="J54" s="13"/>
      <c r="K54" s="13"/>
      <c r="L54" s="13"/>
      <c r="M54" s="13"/>
      <c r="N54" s="13"/>
      <c r="O54" s="13"/>
      <c r="P54" s="13"/>
      <c r="Q54" s="12">
        <f>F54+H54+J54+L54+N54+P54</f>
        <v>1</v>
      </c>
    </row>
    <row r="55" spans="1:17" ht="12.75">
      <c r="A55" s="29" t="s">
        <v>200</v>
      </c>
      <c r="B55" s="30" t="s">
        <v>201</v>
      </c>
      <c r="C55" s="30" t="s">
        <v>64</v>
      </c>
      <c r="D55" s="30"/>
      <c r="E55" s="11"/>
      <c r="F55" s="11"/>
      <c r="G55" s="30"/>
      <c r="H55" s="34"/>
      <c r="I55" s="30">
        <v>9</v>
      </c>
      <c r="J55" s="30">
        <v>1</v>
      </c>
      <c r="K55" s="11"/>
      <c r="L55" s="11"/>
      <c r="M55" s="11"/>
      <c r="N55" s="11"/>
      <c r="O55" s="11"/>
      <c r="P55" s="11"/>
      <c r="Q55" s="12">
        <f>F55+H55+J55+L55+N55+P55</f>
        <v>1</v>
      </c>
    </row>
    <row r="56" spans="1:17" ht="12.75">
      <c r="A56" s="29" t="s">
        <v>206</v>
      </c>
      <c r="B56" s="30" t="s">
        <v>207</v>
      </c>
      <c r="C56" s="30" t="s">
        <v>25</v>
      </c>
      <c r="D56" s="30"/>
      <c r="E56" s="11"/>
      <c r="F56" s="11"/>
      <c r="G56" s="30"/>
      <c r="H56" s="34"/>
      <c r="I56" s="30">
        <v>6</v>
      </c>
      <c r="J56" s="30">
        <v>1</v>
      </c>
      <c r="K56" s="11"/>
      <c r="L56" s="11"/>
      <c r="M56" s="11"/>
      <c r="N56" s="11"/>
      <c r="O56" s="11"/>
      <c r="P56" s="11"/>
      <c r="Q56" s="12">
        <f>F56+H56+J56+L56+N56+P56</f>
        <v>1</v>
      </c>
    </row>
    <row r="57" spans="1:17" ht="12.75">
      <c r="A57" s="29" t="s">
        <v>92</v>
      </c>
      <c r="B57" s="30" t="s">
        <v>211</v>
      </c>
      <c r="C57" s="30" t="s">
        <v>93</v>
      </c>
      <c r="D57" s="30"/>
      <c r="E57" s="30"/>
      <c r="F57" s="30"/>
      <c r="G57" s="30"/>
      <c r="H57" s="34"/>
      <c r="I57" s="30">
        <v>5</v>
      </c>
      <c r="J57" s="30">
        <v>1</v>
      </c>
      <c r="K57" s="30"/>
      <c r="L57" s="30"/>
      <c r="M57" s="30"/>
      <c r="N57" s="30"/>
      <c r="O57" s="30"/>
      <c r="P57" s="30"/>
      <c r="Q57" s="12">
        <f>F57+H57+J57+L57+N57+P57</f>
        <v>1</v>
      </c>
    </row>
    <row r="58" spans="1:17" ht="12.75">
      <c r="A58" s="29" t="s">
        <v>198</v>
      </c>
      <c r="B58" s="30" t="s">
        <v>199</v>
      </c>
      <c r="C58" s="30" t="s">
        <v>25</v>
      </c>
      <c r="D58" s="30" t="s">
        <v>183</v>
      </c>
      <c r="E58" s="11"/>
      <c r="F58" s="11"/>
      <c r="G58" s="30"/>
      <c r="H58" s="34"/>
      <c r="I58" s="30">
        <v>9</v>
      </c>
      <c r="J58" s="30">
        <v>1</v>
      </c>
      <c r="K58" s="11"/>
      <c r="L58" s="11"/>
      <c r="M58" s="11"/>
      <c r="N58" s="11"/>
      <c r="O58" s="11"/>
      <c r="P58" s="11"/>
      <c r="Q58" s="12">
        <f>F58+H58+J58+L58+N58+P58</f>
        <v>1</v>
      </c>
    </row>
    <row r="59" spans="1:17" ht="12.75">
      <c r="A59" s="29" t="s">
        <v>179</v>
      </c>
      <c r="B59" s="30" t="s">
        <v>197</v>
      </c>
      <c r="C59" s="30" t="s">
        <v>8</v>
      </c>
      <c r="D59" s="30"/>
      <c r="E59" s="11"/>
      <c r="F59" s="11"/>
      <c r="G59" s="30"/>
      <c r="H59" s="34"/>
      <c r="I59" s="30">
        <v>9</v>
      </c>
      <c r="J59" s="30">
        <v>1</v>
      </c>
      <c r="K59" s="11"/>
      <c r="L59" s="11"/>
      <c r="M59" s="11"/>
      <c r="N59" s="11"/>
      <c r="O59" s="11"/>
      <c r="P59" s="11"/>
      <c r="Q59" s="12">
        <f>F59+H59+J59+L59+N59+P59</f>
        <v>1</v>
      </c>
    </row>
    <row r="60" spans="1:17" ht="12.75">
      <c r="A60" s="14" t="s">
        <v>103</v>
      </c>
      <c r="B60" s="13" t="s">
        <v>173</v>
      </c>
      <c r="C60" s="13" t="s">
        <v>15</v>
      </c>
      <c r="D60" s="13" t="s">
        <v>16</v>
      </c>
      <c r="E60" s="13">
        <v>72</v>
      </c>
      <c r="F60" s="13">
        <v>1</v>
      </c>
      <c r="G60" s="11"/>
      <c r="H60" s="16"/>
      <c r="I60" s="13"/>
      <c r="J60" s="13"/>
      <c r="K60" s="13"/>
      <c r="L60" s="13"/>
      <c r="M60" s="13"/>
      <c r="N60" s="13"/>
      <c r="O60" s="13"/>
      <c r="P60" s="13"/>
      <c r="Q60" s="12">
        <f>F60+H60+J60+L60+N60+P60</f>
        <v>1</v>
      </c>
    </row>
    <row r="61" spans="1:17" ht="12.75">
      <c r="A61" s="29" t="s">
        <v>185</v>
      </c>
      <c r="B61" s="30" t="s">
        <v>186</v>
      </c>
      <c r="C61" s="30" t="s">
        <v>8</v>
      </c>
      <c r="D61" s="30"/>
      <c r="E61" s="11"/>
      <c r="F61" s="11"/>
      <c r="G61" s="30"/>
      <c r="H61" s="34"/>
      <c r="I61" s="30">
        <v>11</v>
      </c>
      <c r="J61" s="30">
        <v>1</v>
      </c>
      <c r="K61" s="11"/>
      <c r="L61" s="11"/>
      <c r="M61" s="11"/>
      <c r="N61" s="11"/>
      <c r="O61" s="11"/>
      <c r="P61" s="11"/>
      <c r="Q61" s="12">
        <f>F61+H61+J61+L61+N61+P61</f>
        <v>1</v>
      </c>
    </row>
    <row r="62" spans="1:17" s="3" customFormat="1" ht="12.75">
      <c r="A62" s="31" t="s">
        <v>88</v>
      </c>
      <c r="B62" s="27" t="s">
        <v>202</v>
      </c>
      <c r="C62" s="27" t="s">
        <v>6</v>
      </c>
      <c r="D62" s="27" t="s">
        <v>165</v>
      </c>
      <c r="E62" s="27"/>
      <c r="F62" s="27"/>
      <c r="G62" s="27"/>
      <c r="H62" s="38"/>
      <c r="I62" s="27">
        <v>8</v>
      </c>
      <c r="J62" s="27">
        <v>1</v>
      </c>
      <c r="K62" s="27"/>
      <c r="L62" s="27"/>
      <c r="M62" s="27"/>
      <c r="N62" s="27"/>
      <c r="O62" s="27"/>
      <c r="P62" s="27"/>
      <c r="Q62" s="12">
        <f>F62+H62+J62+L62+N62+P62</f>
        <v>1</v>
      </c>
    </row>
    <row r="63" spans="1:17" s="2" customFormat="1" ht="12.75">
      <c r="A63" s="10" t="s">
        <v>65</v>
      </c>
      <c r="B63" s="11" t="s">
        <v>66</v>
      </c>
      <c r="C63" s="11" t="s">
        <v>5</v>
      </c>
      <c r="D63" s="11" t="s">
        <v>14</v>
      </c>
      <c r="E63" s="11">
        <v>69</v>
      </c>
      <c r="F63" s="27">
        <v>1</v>
      </c>
      <c r="G63" s="11"/>
      <c r="H63" s="15"/>
      <c r="I63" s="11"/>
      <c r="J63" s="11"/>
      <c r="K63" s="11"/>
      <c r="L63" s="11"/>
      <c r="M63" s="11"/>
      <c r="N63" s="11"/>
      <c r="O63" s="11"/>
      <c r="P63" s="11"/>
      <c r="Q63" s="12">
        <f>F63+H63+J63+L63+N63+P63</f>
        <v>1</v>
      </c>
    </row>
    <row r="64" spans="1:17" s="2" customFormat="1" ht="12.75">
      <c r="A64" s="14" t="s">
        <v>100</v>
      </c>
      <c r="B64" s="13" t="s">
        <v>199</v>
      </c>
      <c r="C64" s="13" t="s">
        <v>97</v>
      </c>
      <c r="D64" s="13" t="s">
        <v>98</v>
      </c>
      <c r="E64" s="13">
        <v>75</v>
      </c>
      <c r="F64" s="13">
        <v>1</v>
      </c>
      <c r="G64" s="11"/>
      <c r="H64" s="16"/>
      <c r="I64" s="13"/>
      <c r="J64" s="13"/>
      <c r="K64" s="13"/>
      <c r="L64" s="13"/>
      <c r="M64" s="13"/>
      <c r="N64" s="13"/>
      <c r="O64" s="13"/>
      <c r="P64" s="13"/>
      <c r="Q64" s="12">
        <f>F64+H64+J64+L64+N64+P64</f>
        <v>1</v>
      </c>
    </row>
    <row r="65" spans="1:17" s="2" customFormat="1" ht="12.75">
      <c r="A65" s="14" t="s">
        <v>134</v>
      </c>
      <c r="B65" s="13"/>
      <c r="C65" s="13" t="s">
        <v>97</v>
      </c>
      <c r="D65" s="13" t="s">
        <v>98</v>
      </c>
      <c r="E65" s="13"/>
      <c r="F65" s="13"/>
      <c r="G65" s="30">
        <v>128</v>
      </c>
      <c r="H65" s="16">
        <v>1</v>
      </c>
      <c r="I65" s="13"/>
      <c r="J65" s="13"/>
      <c r="K65" s="13">
        <v>-25</v>
      </c>
      <c r="L65" s="13">
        <v>0</v>
      </c>
      <c r="M65" s="13"/>
      <c r="N65" s="13"/>
      <c r="O65" s="13"/>
      <c r="P65" s="13"/>
      <c r="Q65" s="12">
        <f>F65+H65+J65+L65+N65+P65</f>
        <v>1</v>
      </c>
    </row>
    <row r="66" spans="1:17" s="2" customFormat="1" ht="12.75">
      <c r="A66" s="29" t="s">
        <v>139</v>
      </c>
      <c r="B66" s="30" t="s">
        <v>196</v>
      </c>
      <c r="C66" s="30" t="s">
        <v>25</v>
      </c>
      <c r="D66" s="30"/>
      <c r="E66" s="11"/>
      <c r="F66" s="11"/>
      <c r="G66" s="30"/>
      <c r="H66" s="34"/>
      <c r="I66" s="30">
        <v>10</v>
      </c>
      <c r="J66" s="30">
        <v>1</v>
      </c>
      <c r="K66" s="11"/>
      <c r="L66" s="11"/>
      <c r="M66" s="11"/>
      <c r="N66" s="11"/>
      <c r="O66" s="11"/>
      <c r="P66" s="11"/>
      <c r="Q66" s="12">
        <f>F66+H66+J66+L66+N66+P66</f>
        <v>1</v>
      </c>
    </row>
    <row r="67" spans="1:17" s="2" customFormat="1" ht="12.75">
      <c r="A67" s="29" t="s">
        <v>139</v>
      </c>
      <c r="B67" s="30" t="s">
        <v>187</v>
      </c>
      <c r="C67" s="30" t="s">
        <v>25</v>
      </c>
      <c r="D67" s="30"/>
      <c r="E67" s="11"/>
      <c r="F67" s="11"/>
      <c r="G67" s="30" t="s">
        <v>305</v>
      </c>
      <c r="H67" s="34">
        <v>0</v>
      </c>
      <c r="I67" s="30">
        <v>11</v>
      </c>
      <c r="J67" s="30">
        <v>1</v>
      </c>
      <c r="K67" s="11"/>
      <c r="L67" s="11"/>
      <c r="M67" s="11"/>
      <c r="N67" s="11"/>
      <c r="O67" s="11"/>
      <c r="P67" s="11"/>
      <c r="Q67" s="12">
        <f>F67+H67+J67+L67+N67+P67</f>
        <v>1</v>
      </c>
    </row>
    <row r="68" spans="1:17" s="2" customFormat="1" ht="12.75">
      <c r="A68" s="14" t="s">
        <v>95</v>
      </c>
      <c r="B68" s="13" t="s">
        <v>173</v>
      </c>
      <c r="C68" s="13" t="s">
        <v>8</v>
      </c>
      <c r="D68" s="13" t="s">
        <v>7</v>
      </c>
      <c r="E68" s="13">
        <v>66</v>
      </c>
      <c r="F68" s="13">
        <v>1</v>
      </c>
      <c r="G68" s="13"/>
      <c r="H68" s="16"/>
      <c r="I68" s="13"/>
      <c r="J68" s="13"/>
      <c r="K68" s="13"/>
      <c r="L68" s="13"/>
      <c r="M68" s="13"/>
      <c r="N68" s="13"/>
      <c r="O68" s="13"/>
      <c r="P68" s="13"/>
      <c r="Q68" s="12">
        <f>F68+H68+J68+L68+N68+P68</f>
        <v>1</v>
      </c>
    </row>
    <row r="69" spans="1:17" s="2" customFormat="1" ht="12.75">
      <c r="A69" s="29" t="s">
        <v>282</v>
      </c>
      <c r="B69" s="30" t="s">
        <v>283</v>
      </c>
      <c r="C69" s="30" t="s">
        <v>25</v>
      </c>
      <c r="D69" s="30"/>
      <c r="E69" s="30"/>
      <c r="F69" s="30"/>
      <c r="G69" s="30"/>
      <c r="H69" s="34"/>
      <c r="I69" s="30"/>
      <c r="J69" s="30"/>
      <c r="K69" s="30">
        <v>-11</v>
      </c>
      <c r="L69" s="30">
        <v>0</v>
      </c>
      <c r="M69" s="30"/>
      <c r="N69" s="30"/>
      <c r="O69" s="30"/>
      <c r="P69" s="30"/>
      <c r="Q69" s="12">
        <f>F69+H69+J69+L69+N69+P69</f>
        <v>0</v>
      </c>
    </row>
    <row r="70" spans="1:17" s="2" customFormat="1" ht="12.75">
      <c r="A70" s="29" t="s">
        <v>136</v>
      </c>
      <c r="B70" s="30"/>
      <c r="C70" s="30" t="s">
        <v>25</v>
      </c>
      <c r="D70" s="30"/>
      <c r="E70" s="11"/>
      <c r="F70" s="11"/>
      <c r="G70" s="30" t="s">
        <v>305</v>
      </c>
      <c r="H70" s="34">
        <v>0</v>
      </c>
      <c r="I70" s="11"/>
      <c r="J70" s="11"/>
      <c r="K70" s="11"/>
      <c r="L70" s="11"/>
      <c r="M70" s="11"/>
      <c r="N70" s="11"/>
      <c r="O70" s="11"/>
      <c r="P70" s="11"/>
      <c r="Q70" s="12">
        <f>F70+H70+J70+L70+N70+P70</f>
        <v>0</v>
      </c>
    </row>
    <row r="71" spans="1:17" s="2" customFormat="1" ht="12.75">
      <c r="A71" s="29" t="s">
        <v>136</v>
      </c>
      <c r="B71" s="30"/>
      <c r="C71" s="30" t="s">
        <v>25</v>
      </c>
      <c r="D71" s="30"/>
      <c r="E71" s="11"/>
      <c r="F71" s="11"/>
      <c r="G71" s="30" t="s">
        <v>305</v>
      </c>
      <c r="H71" s="34">
        <v>0</v>
      </c>
      <c r="I71" s="11"/>
      <c r="J71" s="11"/>
      <c r="K71" s="11"/>
      <c r="L71" s="11"/>
      <c r="M71" s="11"/>
      <c r="N71" s="11"/>
      <c r="O71" s="11"/>
      <c r="P71" s="11"/>
      <c r="Q71" s="12">
        <f>F71+H71+J71+L71+N71+P71</f>
        <v>0</v>
      </c>
    </row>
    <row r="72" spans="1:17" s="2" customFormat="1" ht="12.75">
      <c r="A72" s="29" t="s">
        <v>285</v>
      </c>
      <c r="B72" s="30" t="s">
        <v>222</v>
      </c>
      <c r="C72" s="30" t="s">
        <v>25</v>
      </c>
      <c r="D72" s="30"/>
      <c r="E72" s="30"/>
      <c r="F72" s="30"/>
      <c r="G72" s="30"/>
      <c r="H72" s="34"/>
      <c r="I72" s="30"/>
      <c r="J72" s="30"/>
      <c r="K72" s="30">
        <v>-67</v>
      </c>
      <c r="L72" s="30">
        <v>0</v>
      </c>
      <c r="M72" s="30"/>
      <c r="N72" s="30"/>
      <c r="O72" s="30"/>
      <c r="P72" s="30"/>
      <c r="Q72" s="12">
        <f>F72+H72+J72+L72+N72+P72</f>
        <v>0</v>
      </c>
    </row>
    <row r="73" spans="1:17" s="2" customFormat="1" ht="12.75">
      <c r="A73" s="29" t="s">
        <v>284</v>
      </c>
      <c r="B73" s="30" t="s">
        <v>245</v>
      </c>
      <c r="C73" s="30" t="s">
        <v>8</v>
      </c>
      <c r="D73" s="30"/>
      <c r="E73" s="30"/>
      <c r="F73" s="30"/>
      <c r="G73" s="30"/>
      <c r="H73" s="34"/>
      <c r="I73" s="30"/>
      <c r="J73" s="30"/>
      <c r="K73" s="30">
        <v>-29</v>
      </c>
      <c r="L73" s="30">
        <v>0</v>
      </c>
      <c r="M73" s="30"/>
      <c r="N73" s="30"/>
      <c r="O73" s="30"/>
      <c r="P73" s="30"/>
      <c r="Q73" s="12">
        <f>F73+H73+J73+L73+N73+P73</f>
        <v>0</v>
      </c>
    </row>
    <row r="74" spans="1:17" s="2" customFormat="1" ht="12.75">
      <c r="A74" s="29" t="s">
        <v>280</v>
      </c>
      <c r="B74" s="30" t="s">
        <v>281</v>
      </c>
      <c r="C74" s="30" t="s">
        <v>25</v>
      </c>
      <c r="D74" s="30"/>
      <c r="E74" s="30"/>
      <c r="F74" s="30"/>
      <c r="G74" s="30"/>
      <c r="H74" s="34"/>
      <c r="I74" s="30"/>
      <c r="J74" s="30"/>
      <c r="K74" s="30">
        <v>-8</v>
      </c>
      <c r="L74" s="30">
        <v>0</v>
      </c>
      <c r="M74" s="30"/>
      <c r="N74" s="30"/>
      <c r="O74" s="30"/>
      <c r="P74" s="30"/>
      <c r="Q74" s="12">
        <f>F74+H74+J74+L74+N74+P74</f>
        <v>0</v>
      </c>
    </row>
    <row r="75" spans="1:17" s="2" customFormat="1" ht="12.75">
      <c r="A75" s="29" t="s">
        <v>141</v>
      </c>
      <c r="B75" s="30" t="s">
        <v>142</v>
      </c>
      <c r="C75" s="30" t="s">
        <v>143</v>
      </c>
      <c r="D75" s="30"/>
      <c r="E75" s="11"/>
      <c r="F75" s="11"/>
      <c r="G75" s="30" t="s">
        <v>305</v>
      </c>
      <c r="H75" s="34">
        <v>0</v>
      </c>
      <c r="I75" s="11"/>
      <c r="J75" s="11"/>
      <c r="K75" s="11"/>
      <c r="L75" s="11"/>
      <c r="M75" s="11"/>
      <c r="N75" s="11"/>
      <c r="O75" s="11"/>
      <c r="P75" s="11"/>
      <c r="Q75" s="12">
        <f>F75+H75+J75+L75+N75+P75</f>
        <v>0</v>
      </c>
    </row>
    <row r="76" spans="1:17" ht="12.75">
      <c r="A76" s="29" t="s">
        <v>193</v>
      </c>
      <c r="B76" s="30" t="s">
        <v>213</v>
      </c>
      <c r="C76" s="30" t="s">
        <v>64</v>
      </c>
      <c r="D76" s="30"/>
      <c r="E76" s="11"/>
      <c r="F76" s="11"/>
      <c r="G76" s="30"/>
      <c r="H76" s="34"/>
      <c r="I76" s="30">
        <v>0</v>
      </c>
      <c r="J76" s="30">
        <v>0</v>
      </c>
      <c r="K76" s="11"/>
      <c r="L76" s="11"/>
      <c r="M76" s="11"/>
      <c r="N76" s="11"/>
      <c r="O76" s="11"/>
      <c r="P76" s="11"/>
      <c r="Q76" s="12">
        <f>F76+H76+J76+L76+N76+P76</f>
        <v>0</v>
      </c>
    </row>
    <row r="77" spans="1:17" s="1" customFormat="1" ht="22.5">
      <c r="A77" s="7" t="s">
        <v>57</v>
      </c>
      <c r="B77" s="8"/>
      <c r="C77" s="8"/>
      <c r="D77" s="8"/>
      <c r="E77" s="8"/>
      <c r="F77" s="8"/>
      <c r="G77" s="8"/>
      <c r="H77" s="35"/>
      <c r="I77" s="8"/>
      <c r="J77" s="8"/>
      <c r="K77" s="8"/>
      <c r="L77" s="8"/>
      <c r="M77" s="8"/>
      <c r="N77" s="8"/>
      <c r="O77" s="8"/>
      <c r="P77" s="8"/>
      <c r="Q77" s="12"/>
    </row>
    <row r="78" spans="1:17" s="1" customFormat="1" ht="15">
      <c r="A78" s="10" t="s">
        <v>47</v>
      </c>
      <c r="B78" s="15" t="s">
        <v>265</v>
      </c>
      <c r="C78" s="15" t="s">
        <v>6</v>
      </c>
      <c r="D78" s="15" t="s">
        <v>14</v>
      </c>
      <c r="E78" s="15">
        <v>93</v>
      </c>
      <c r="F78" s="15">
        <v>10</v>
      </c>
      <c r="G78" s="11" t="s">
        <v>54</v>
      </c>
      <c r="H78" s="15">
        <v>20</v>
      </c>
      <c r="I78" s="15"/>
      <c r="J78" s="15"/>
      <c r="K78" s="15" t="s">
        <v>54</v>
      </c>
      <c r="L78" s="15">
        <v>20</v>
      </c>
      <c r="M78" s="15">
        <v>16</v>
      </c>
      <c r="N78" s="15">
        <v>20</v>
      </c>
      <c r="O78" s="15">
        <v>117</v>
      </c>
      <c r="P78" s="15">
        <v>20</v>
      </c>
      <c r="Q78" s="12">
        <f>F78+H78+J78+L78+N78+P78</f>
        <v>90</v>
      </c>
    </row>
    <row r="79" spans="1:17" s="1" customFormat="1" ht="15">
      <c r="A79" s="14" t="s">
        <v>101</v>
      </c>
      <c r="B79" s="16" t="s">
        <v>209</v>
      </c>
      <c r="C79" s="16" t="s">
        <v>15</v>
      </c>
      <c r="D79" s="16" t="s">
        <v>16</v>
      </c>
      <c r="E79" s="16">
        <v>83</v>
      </c>
      <c r="F79" s="16">
        <v>12</v>
      </c>
      <c r="G79" s="13"/>
      <c r="H79" s="16"/>
      <c r="I79" s="16"/>
      <c r="J79" s="16"/>
      <c r="K79" s="16">
        <v>12</v>
      </c>
      <c r="L79" s="16">
        <v>20</v>
      </c>
      <c r="M79" s="16"/>
      <c r="N79" s="16"/>
      <c r="O79" s="16">
        <v>132</v>
      </c>
      <c r="P79" s="16">
        <v>15</v>
      </c>
      <c r="Q79" s="12">
        <f>F79+H79+J79+L79+N79+P79</f>
        <v>47</v>
      </c>
    </row>
    <row r="80" spans="1:17" s="1" customFormat="1" ht="15">
      <c r="A80" s="14" t="s">
        <v>92</v>
      </c>
      <c r="B80" s="16" t="s">
        <v>264</v>
      </c>
      <c r="C80" s="16" t="s">
        <v>8</v>
      </c>
      <c r="D80" s="16" t="s">
        <v>75</v>
      </c>
      <c r="E80" s="16">
        <v>75</v>
      </c>
      <c r="F80" s="16">
        <v>15</v>
      </c>
      <c r="G80" s="13"/>
      <c r="H80" s="16"/>
      <c r="I80" s="16">
        <v>14</v>
      </c>
      <c r="J80" s="16">
        <v>20</v>
      </c>
      <c r="K80" s="16"/>
      <c r="L80" s="16"/>
      <c r="M80" s="16"/>
      <c r="N80" s="16"/>
      <c r="O80" s="16"/>
      <c r="P80" s="16"/>
      <c r="Q80" s="12">
        <f>F80+H80+J80+L80+N80+P80</f>
        <v>35</v>
      </c>
    </row>
    <row r="81" spans="1:17" s="1" customFormat="1" ht="15">
      <c r="A81" s="14" t="s">
        <v>72</v>
      </c>
      <c r="B81" s="16" t="s">
        <v>231</v>
      </c>
      <c r="C81" s="16" t="s">
        <v>8</v>
      </c>
      <c r="D81" s="16" t="s">
        <v>7</v>
      </c>
      <c r="E81" s="16">
        <v>70</v>
      </c>
      <c r="F81" s="16">
        <v>20</v>
      </c>
      <c r="G81" s="13"/>
      <c r="H81" s="16"/>
      <c r="I81" s="16"/>
      <c r="J81" s="16"/>
      <c r="K81" s="16"/>
      <c r="L81" s="16"/>
      <c r="M81" s="16"/>
      <c r="N81" s="16"/>
      <c r="O81" s="16"/>
      <c r="P81" s="16"/>
      <c r="Q81" s="12">
        <f>F81+H81+J81+L81+N81+P81</f>
        <v>20</v>
      </c>
    </row>
    <row r="82" spans="1:17" s="1" customFormat="1" ht="15">
      <c r="A82" s="14" t="s">
        <v>176</v>
      </c>
      <c r="B82" s="16" t="s">
        <v>188</v>
      </c>
      <c r="C82" s="16" t="s">
        <v>178</v>
      </c>
      <c r="D82" s="16"/>
      <c r="E82" s="16"/>
      <c r="F82" s="16"/>
      <c r="G82" s="13"/>
      <c r="H82" s="16"/>
      <c r="I82" s="16">
        <v>9</v>
      </c>
      <c r="J82" s="16">
        <v>15</v>
      </c>
      <c r="K82" s="16"/>
      <c r="L82" s="16"/>
      <c r="M82" s="16"/>
      <c r="N82" s="16"/>
      <c r="O82" s="16"/>
      <c r="P82" s="16"/>
      <c r="Q82" s="12">
        <f>F82+H82+J82+L82+N82+P82</f>
        <v>15</v>
      </c>
    </row>
    <row r="83" spans="1:17" s="1" customFormat="1" ht="15">
      <c r="A83" s="31" t="s">
        <v>295</v>
      </c>
      <c r="B83" s="38" t="s">
        <v>296</v>
      </c>
      <c r="C83" s="38" t="s">
        <v>25</v>
      </c>
      <c r="D83" s="38"/>
      <c r="E83" s="38"/>
      <c r="F83" s="38"/>
      <c r="G83" s="27"/>
      <c r="H83" s="38"/>
      <c r="I83" s="38"/>
      <c r="J83" s="38"/>
      <c r="K83" s="38"/>
      <c r="L83" s="38"/>
      <c r="M83" s="38">
        <v>10</v>
      </c>
      <c r="N83" s="38">
        <v>15</v>
      </c>
      <c r="O83" s="38"/>
      <c r="P83" s="38"/>
      <c r="Q83" s="12">
        <f>F83+H83+J83+L83+N83+P83</f>
        <v>15</v>
      </c>
    </row>
    <row r="84" spans="1:17" s="1" customFormat="1" ht="15">
      <c r="A84" s="14" t="s">
        <v>89</v>
      </c>
      <c r="B84" s="16" t="s">
        <v>190</v>
      </c>
      <c r="C84" s="16" t="s">
        <v>6</v>
      </c>
      <c r="D84" s="16" t="s">
        <v>165</v>
      </c>
      <c r="E84" s="16"/>
      <c r="F84" s="16"/>
      <c r="G84" s="13"/>
      <c r="H84" s="16"/>
      <c r="I84" s="16">
        <v>8</v>
      </c>
      <c r="J84" s="16">
        <v>12</v>
      </c>
      <c r="K84" s="16"/>
      <c r="L84" s="16"/>
      <c r="M84" s="16"/>
      <c r="N84" s="16"/>
      <c r="O84" s="16"/>
      <c r="P84" s="16"/>
      <c r="Q84" s="12">
        <f>F84+H84+J84+L84+N84+P84</f>
        <v>12</v>
      </c>
    </row>
    <row r="85" spans="1:17" s="1" customFormat="1" ht="15">
      <c r="A85" s="14" t="s">
        <v>95</v>
      </c>
      <c r="B85" s="13" t="s">
        <v>210</v>
      </c>
      <c r="C85" s="13" t="s">
        <v>8</v>
      </c>
      <c r="D85" s="13" t="s">
        <v>7</v>
      </c>
      <c r="E85" s="13">
        <v>93</v>
      </c>
      <c r="F85" s="13">
        <v>10</v>
      </c>
      <c r="G85" s="13"/>
      <c r="H85" s="16"/>
      <c r="I85" s="13"/>
      <c r="J85" s="13"/>
      <c r="K85" s="13"/>
      <c r="L85" s="13"/>
      <c r="M85" s="13"/>
      <c r="N85" s="13"/>
      <c r="O85" s="13"/>
      <c r="P85" s="13"/>
      <c r="Q85" s="12">
        <f>F85+H85+J85+L85+N85+P85</f>
        <v>10</v>
      </c>
    </row>
    <row r="86" spans="1:17" s="1" customFormat="1" ht="15">
      <c r="A86" s="14" t="s">
        <v>140</v>
      </c>
      <c r="B86" s="13" t="s">
        <v>204</v>
      </c>
      <c r="C86" s="13" t="s">
        <v>25</v>
      </c>
      <c r="D86" s="13" t="s">
        <v>14</v>
      </c>
      <c r="E86" s="13"/>
      <c r="F86" s="13"/>
      <c r="G86" s="13" t="s">
        <v>305</v>
      </c>
      <c r="H86" s="16">
        <v>0</v>
      </c>
      <c r="I86" s="13">
        <v>7</v>
      </c>
      <c r="J86" s="13">
        <v>10</v>
      </c>
      <c r="K86" s="13"/>
      <c r="L86" s="13"/>
      <c r="M86" s="13"/>
      <c r="N86" s="13"/>
      <c r="O86" s="13"/>
      <c r="P86" s="13"/>
      <c r="Q86" s="12">
        <f>F86+H86+J86+L86+N86+P86</f>
        <v>10</v>
      </c>
    </row>
    <row r="87" spans="1:17" s="1" customFormat="1" ht="15">
      <c r="A87" s="14" t="s">
        <v>139</v>
      </c>
      <c r="B87" s="13" t="s">
        <v>205</v>
      </c>
      <c r="C87" s="13" t="s">
        <v>25</v>
      </c>
      <c r="D87" s="13"/>
      <c r="E87" s="13"/>
      <c r="F87" s="13"/>
      <c r="G87" s="13"/>
      <c r="H87" s="16"/>
      <c r="I87" s="13">
        <v>7</v>
      </c>
      <c r="J87" s="13">
        <v>9</v>
      </c>
      <c r="K87" s="13"/>
      <c r="L87" s="13"/>
      <c r="M87" s="13"/>
      <c r="N87" s="13"/>
      <c r="O87" s="13"/>
      <c r="P87" s="13"/>
      <c r="Q87" s="12">
        <f>F87+H87+J87+L87+N87+P87</f>
        <v>9</v>
      </c>
    </row>
    <row r="88" spans="1:17" s="1" customFormat="1" ht="15">
      <c r="A88" s="14" t="s">
        <v>27</v>
      </c>
      <c r="B88" s="16" t="s">
        <v>251</v>
      </c>
      <c r="C88" s="16" t="s">
        <v>15</v>
      </c>
      <c r="D88" s="16" t="s">
        <v>16</v>
      </c>
      <c r="E88" s="16">
        <v>100</v>
      </c>
      <c r="F88" s="16">
        <v>8</v>
      </c>
      <c r="G88" s="13"/>
      <c r="H88" s="16"/>
      <c r="I88" s="16"/>
      <c r="J88" s="16"/>
      <c r="K88" s="16"/>
      <c r="L88" s="16"/>
      <c r="M88" s="16"/>
      <c r="N88" s="16"/>
      <c r="O88" s="16"/>
      <c r="P88" s="16"/>
      <c r="Q88" s="12">
        <f>F88+H88+J88+L88+N88+P88</f>
        <v>8</v>
      </c>
    </row>
    <row r="89" spans="1:17" s="1" customFormat="1" ht="15">
      <c r="A89" s="14" t="s">
        <v>208</v>
      </c>
      <c r="B89" s="16" t="s">
        <v>209</v>
      </c>
      <c r="C89" s="16" t="s">
        <v>8</v>
      </c>
      <c r="D89" s="16"/>
      <c r="E89" s="16"/>
      <c r="F89" s="16"/>
      <c r="G89" s="13"/>
      <c r="H89" s="16"/>
      <c r="I89" s="16">
        <v>6</v>
      </c>
      <c r="J89" s="16">
        <v>8</v>
      </c>
      <c r="K89" s="16"/>
      <c r="L89" s="16"/>
      <c r="M89" s="16"/>
      <c r="N89" s="16"/>
      <c r="O89" s="16"/>
      <c r="P89" s="16"/>
      <c r="Q89" s="12">
        <f>F89+H89+J89+L89+N89+P89</f>
        <v>8</v>
      </c>
    </row>
    <row r="90" spans="1:17" s="1" customFormat="1" ht="15">
      <c r="A90" s="14" t="s">
        <v>102</v>
      </c>
      <c r="B90" s="16" t="s">
        <v>266</v>
      </c>
      <c r="C90" s="16" t="s">
        <v>15</v>
      </c>
      <c r="D90" s="16" t="s">
        <v>16</v>
      </c>
      <c r="E90" s="16">
        <v>148</v>
      </c>
      <c r="F90" s="16">
        <v>7</v>
      </c>
      <c r="G90" s="13"/>
      <c r="H90" s="16"/>
      <c r="I90" s="16"/>
      <c r="J90" s="16"/>
      <c r="K90" s="16"/>
      <c r="L90" s="16"/>
      <c r="M90" s="16"/>
      <c r="N90" s="16"/>
      <c r="O90" s="16"/>
      <c r="P90" s="16"/>
      <c r="Q90" s="12">
        <f>F90+H90+J90+L90+N90+P90</f>
        <v>7</v>
      </c>
    </row>
    <row r="91" spans="1:17" s="1" customFormat="1" ht="15">
      <c r="A91" s="31" t="s">
        <v>31</v>
      </c>
      <c r="B91" s="38" t="s">
        <v>210</v>
      </c>
      <c r="C91" s="38" t="s">
        <v>6</v>
      </c>
      <c r="D91" s="38"/>
      <c r="E91" s="38"/>
      <c r="F91" s="38"/>
      <c r="G91" s="27"/>
      <c r="H91" s="38"/>
      <c r="I91" s="38">
        <v>5</v>
      </c>
      <c r="J91" s="38">
        <v>7</v>
      </c>
      <c r="K91" s="38"/>
      <c r="L91" s="38"/>
      <c r="M91" s="38"/>
      <c r="N91" s="38"/>
      <c r="O91" s="38"/>
      <c r="P91" s="38"/>
      <c r="Q91" s="12">
        <f>F91+H91+J91+L91+N91+P91</f>
        <v>7</v>
      </c>
    </row>
    <row r="92" spans="1:17" s="1" customFormat="1" ht="15">
      <c r="A92" s="14" t="s">
        <v>191</v>
      </c>
      <c r="B92" s="16" t="s">
        <v>192</v>
      </c>
      <c r="C92" s="16" t="s">
        <v>25</v>
      </c>
      <c r="D92" s="16" t="s">
        <v>183</v>
      </c>
      <c r="E92" s="16"/>
      <c r="F92" s="16"/>
      <c r="G92" s="13"/>
      <c r="H92" s="16"/>
      <c r="I92" s="16">
        <v>5</v>
      </c>
      <c r="J92" s="16">
        <v>6</v>
      </c>
      <c r="K92" s="16"/>
      <c r="L92" s="16"/>
      <c r="M92" s="16"/>
      <c r="N92" s="16"/>
      <c r="O92" s="16"/>
      <c r="P92" s="16"/>
      <c r="Q92" s="12">
        <f>F92+H92+J92+L92+N92+P92</f>
        <v>6</v>
      </c>
    </row>
    <row r="93" spans="1:17" s="1" customFormat="1" ht="15">
      <c r="A93" s="14" t="s">
        <v>193</v>
      </c>
      <c r="B93" s="16" t="s">
        <v>194</v>
      </c>
      <c r="C93" s="16" t="s">
        <v>64</v>
      </c>
      <c r="D93" s="16"/>
      <c r="E93" s="16"/>
      <c r="F93" s="16"/>
      <c r="G93" s="13"/>
      <c r="H93" s="16"/>
      <c r="I93" s="16">
        <v>5</v>
      </c>
      <c r="J93" s="16">
        <v>5</v>
      </c>
      <c r="K93" s="16"/>
      <c r="L93" s="16"/>
      <c r="M93" s="16"/>
      <c r="N93" s="16"/>
      <c r="O93" s="16"/>
      <c r="P93" s="16"/>
      <c r="Q93" s="12">
        <f>F93+H93+J93+L93+N93+P93</f>
        <v>5</v>
      </c>
    </row>
    <row r="94" spans="1:17" s="1" customFormat="1" ht="15">
      <c r="A94" s="29" t="s">
        <v>131</v>
      </c>
      <c r="B94" s="34" t="s">
        <v>132</v>
      </c>
      <c r="C94" s="34" t="s">
        <v>25</v>
      </c>
      <c r="D94" s="34"/>
      <c r="E94" s="15"/>
      <c r="F94" s="15"/>
      <c r="G94" s="30">
        <v>121</v>
      </c>
      <c r="H94" s="34">
        <v>2</v>
      </c>
      <c r="I94" s="15"/>
      <c r="J94" s="15"/>
      <c r="K94" s="15"/>
      <c r="L94" s="15"/>
      <c r="M94" s="15"/>
      <c r="N94" s="15"/>
      <c r="O94" s="15"/>
      <c r="P94" s="15"/>
      <c r="Q94" s="12">
        <f>F94+H94+J94+L94+N94+P94</f>
        <v>2</v>
      </c>
    </row>
    <row r="95" spans="1:17" s="1" customFormat="1" ht="15">
      <c r="A95" s="14" t="s">
        <v>133</v>
      </c>
      <c r="B95" s="16" t="s">
        <v>135</v>
      </c>
      <c r="C95" s="16" t="s">
        <v>97</v>
      </c>
      <c r="D95" s="16" t="s">
        <v>98</v>
      </c>
      <c r="E95" s="16"/>
      <c r="F95" s="16"/>
      <c r="G95" s="30">
        <v>126</v>
      </c>
      <c r="H95" s="16">
        <v>1</v>
      </c>
      <c r="I95" s="16"/>
      <c r="J95" s="16"/>
      <c r="K95" s="16">
        <v>-28</v>
      </c>
      <c r="L95" s="16">
        <v>0</v>
      </c>
      <c r="M95" s="16"/>
      <c r="N95" s="16"/>
      <c r="O95" s="16"/>
      <c r="P95" s="16"/>
      <c r="Q95" s="12">
        <f>F95+H95+J95+L95+N95+P95</f>
        <v>1</v>
      </c>
    </row>
    <row r="96" spans="1:17" s="1" customFormat="1" ht="15">
      <c r="A96" s="29" t="s">
        <v>138</v>
      </c>
      <c r="B96" s="34" t="s">
        <v>231</v>
      </c>
      <c r="C96" s="34" t="s">
        <v>25</v>
      </c>
      <c r="D96" s="34"/>
      <c r="E96" s="15"/>
      <c r="F96" s="15"/>
      <c r="G96" s="30">
        <v>176</v>
      </c>
      <c r="H96" s="34">
        <v>1</v>
      </c>
      <c r="I96" s="15"/>
      <c r="J96" s="15"/>
      <c r="K96" s="15"/>
      <c r="L96" s="15"/>
      <c r="M96" s="15"/>
      <c r="N96" s="15"/>
      <c r="O96" s="15"/>
      <c r="P96" s="15"/>
      <c r="Q96" s="12">
        <f>F96+H96+J96+L96+N96+P96</f>
        <v>1</v>
      </c>
    </row>
    <row r="97" spans="1:17" s="1" customFormat="1" ht="15">
      <c r="A97" s="14" t="s">
        <v>115</v>
      </c>
      <c r="B97" s="16" t="s">
        <v>195</v>
      </c>
      <c r="C97" s="16" t="s">
        <v>178</v>
      </c>
      <c r="D97" s="16"/>
      <c r="E97" s="16"/>
      <c r="F97" s="16"/>
      <c r="G97" s="13"/>
      <c r="H97" s="16"/>
      <c r="I97" s="16">
        <v>0</v>
      </c>
      <c r="J97" s="16">
        <v>0</v>
      </c>
      <c r="K97" s="16"/>
      <c r="L97" s="16"/>
      <c r="M97" s="16"/>
      <c r="N97" s="16"/>
      <c r="O97" s="16"/>
      <c r="P97" s="16"/>
      <c r="Q97" s="12">
        <f>F97+H97+J97+L97+N97+P97</f>
        <v>0</v>
      </c>
    </row>
    <row r="98" spans="1:17" s="1" customFormat="1" ht="15">
      <c r="A98" s="14" t="s">
        <v>115</v>
      </c>
      <c r="B98" s="16" t="s">
        <v>189</v>
      </c>
      <c r="C98" s="16" t="s">
        <v>178</v>
      </c>
      <c r="D98" s="16"/>
      <c r="E98" s="16"/>
      <c r="F98" s="16"/>
      <c r="G98" s="13"/>
      <c r="H98" s="16"/>
      <c r="I98" s="16">
        <v>0</v>
      </c>
      <c r="J98" s="16">
        <v>0</v>
      </c>
      <c r="K98" s="16"/>
      <c r="L98" s="16"/>
      <c r="M98" s="16"/>
      <c r="N98" s="16"/>
      <c r="O98" s="16"/>
      <c r="P98" s="16"/>
      <c r="Q98" s="12">
        <f>F98+H98+J98+L98+N98+P98</f>
        <v>0</v>
      </c>
    </row>
    <row r="99" spans="1:17" s="1" customFormat="1" ht="26.25" customHeight="1">
      <c r="A99" s="14"/>
      <c r="B99" s="16"/>
      <c r="C99" s="16"/>
      <c r="D99" s="16"/>
      <c r="E99" s="16"/>
      <c r="F99" s="16"/>
      <c r="G99" s="13"/>
      <c r="H99" s="16"/>
      <c r="I99" s="16"/>
      <c r="J99" s="16"/>
      <c r="K99" s="16"/>
      <c r="L99" s="16"/>
      <c r="M99" s="16"/>
      <c r="N99" s="16"/>
      <c r="O99" s="16"/>
      <c r="P99" s="16"/>
      <c r="Q99" s="12"/>
    </row>
    <row r="100" spans="1:17" ht="42.75" customHeight="1">
      <c r="A100" s="4" t="s">
        <v>0</v>
      </c>
      <c r="B100" s="5" t="s">
        <v>1</v>
      </c>
      <c r="C100" s="5" t="s">
        <v>2</v>
      </c>
      <c r="D100" s="5" t="s">
        <v>4</v>
      </c>
      <c r="E100" s="5" t="s">
        <v>79</v>
      </c>
      <c r="F100" s="5" t="s">
        <v>80</v>
      </c>
      <c r="G100" s="5"/>
      <c r="H100" s="36"/>
      <c r="I100" s="5"/>
      <c r="J100" s="5"/>
      <c r="K100" s="5"/>
      <c r="L100" s="5"/>
      <c r="M100" s="5"/>
      <c r="N100" s="5"/>
      <c r="O100" s="5"/>
      <c r="P100" s="5"/>
      <c r="Q100" s="12"/>
    </row>
    <row r="101" spans="1:17" s="1" customFormat="1" ht="22.5">
      <c r="A101" s="7" t="s">
        <v>37</v>
      </c>
      <c r="B101" s="17"/>
      <c r="C101" s="17"/>
      <c r="D101" s="17"/>
      <c r="E101" s="17"/>
      <c r="F101" s="17"/>
      <c r="G101" s="17"/>
      <c r="H101" s="37"/>
      <c r="I101" s="17"/>
      <c r="J101" s="17"/>
      <c r="K101" s="17"/>
      <c r="L101" s="17"/>
      <c r="M101" s="17"/>
      <c r="N101" s="17"/>
      <c r="O101" s="17"/>
      <c r="P101" s="17"/>
      <c r="Q101" s="12"/>
    </row>
    <row r="102" spans="1:17" ht="12.75">
      <c r="A102" s="10" t="s">
        <v>31</v>
      </c>
      <c r="B102" s="11" t="s">
        <v>251</v>
      </c>
      <c r="C102" s="11" t="s">
        <v>6</v>
      </c>
      <c r="D102" s="11" t="s">
        <v>22</v>
      </c>
      <c r="E102" s="11">
        <v>48</v>
      </c>
      <c r="F102" s="11">
        <v>20</v>
      </c>
      <c r="G102" s="11">
        <v>109</v>
      </c>
      <c r="H102" s="15">
        <v>20</v>
      </c>
      <c r="I102" s="11" t="s">
        <v>54</v>
      </c>
      <c r="J102" s="11">
        <v>20</v>
      </c>
      <c r="K102" s="11">
        <v>5</v>
      </c>
      <c r="L102" s="11">
        <v>15</v>
      </c>
      <c r="M102" s="11"/>
      <c r="N102" s="11"/>
      <c r="O102" s="11">
        <v>73</v>
      </c>
      <c r="P102" s="11">
        <v>20</v>
      </c>
      <c r="Q102" s="12">
        <f>F102+H102+J102+L102+N102+P102</f>
        <v>95</v>
      </c>
    </row>
    <row r="103" spans="1:17" ht="12.75">
      <c r="A103" s="10" t="s">
        <v>28</v>
      </c>
      <c r="B103" s="11" t="s">
        <v>259</v>
      </c>
      <c r="C103" s="11" t="s">
        <v>5</v>
      </c>
      <c r="D103" s="11" t="s">
        <v>14</v>
      </c>
      <c r="E103" s="11">
        <v>100</v>
      </c>
      <c r="F103" s="11">
        <v>1</v>
      </c>
      <c r="G103" s="11">
        <v>114</v>
      </c>
      <c r="H103" s="15">
        <v>15</v>
      </c>
      <c r="I103" s="11">
        <v>2</v>
      </c>
      <c r="J103" s="11">
        <v>20</v>
      </c>
      <c r="K103" s="11">
        <v>4</v>
      </c>
      <c r="L103" s="27">
        <v>12</v>
      </c>
      <c r="M103" s="27">
        <v>8</v>
      </c>
      <c r="N103" s="27">
        <v>20</v>
      </c>
      <c r="O103" s="27">
        <v>109</v>
      </c>
      <c r="P103" s="13">
        <v>15</v>
      </c>
      <c r="Q103" s="12">
        <f>F103+H103+J103+L103+N103+P103</f>
        <v>83</v>
      </c>
    </row>
    <row r="104" spans="1:17" ht="12.75">
      <c r="A104" s="10" t="s">
        <v>81</v>
      </c>
      <c r="B104" s="11" t="s">
        <v>257</v>
      </c>
      <c r="C104" s="11" t="s">
        <v>6</v>
      </c>
      <c r="D104" s="11" t="s">
        <v>14</v>
      </c>
      <c r="E104" s="11">
        <v>83</v>
      </c>
      <c r="F104" s="11">
        <v>4</v>
      </c>
      <c r="G104" s="11"/>
      <c r="H104" s="15"/>
      <c r="I104" s="11"/>
      <c r="J104" s="11"/>
      <c r="K104" s="11">
        <v>6</v>
      </c>
      <c r="L104" s="27">
        <v>20</v>
      </c>
      <c r="M104" s="27"/>
      <c r="N104" s="27"/>
      <c r="O104" s="27"/>
      <c r="P104" s="13"/>
      <c r="Q104" s="12">
        <f>F104+H104+J104+L104+N104+P104</f>
        <v>24</v>
      </c>
    </row>
    <row r="105" spans="1:17" ht="12.75">
      <c r="A105" s="14" t="s">
        <v>109</v>
      </c>
      <c r="B105" s="13" t="s">
        <v>250</v>
      </c>
      <c r="C105" s="13" t="s">
        <v>52</v>
      </c>
      <c r="D105" s="13" t="s">
        <v>53</v>
      </c>
      <c r="E105" s="13">
        <v>48</v>
      </c>
      <c r="F105" s="13">
        <v>20</v>
      </c>
      <c r="G105" s="13"/>
      <c r="H105" s="16"/>
      <c r="I105" s="13"/>
      <c r="J105" s="13"/>
      <c r="K105" s="13"/>
      <c r="L105" s="11"/>
      <c r="M105" s="11"/>
      <c r="N105" s="11"/>
      <c r="O105" s="11"/>
      <c r="P105" s="11"/>
      <c r="Q105" s="12">
        <f>F105+H105+J105+L105+N105+P105</f>
        <v>20</v>
      </c>
    </row>
    <row r="106" spans="1:17" ht="12.75">
      <c r="A106" s="10" t="s">
        <v>23</v>
      </c>
      <c r="B106" s="11" t="s">
        <v>237</v>
      </c>
      <c r="C106" s="11" t="s">
        <v>5</v>
      </c>
      <c r="D106" s="11" t="s">
        <v>14</v>
      </c>
      <c r="E106" s="11">
        <v>72</v>
      </c>
      <c r="F106" s="11">
        <v>8</v>
      </c>
      <c r="G106" s="11"/>
      <c r="H106" s="15"/>
      <c r="I106" s="11"/>
      <c r="J106" s="11"/>
      <c r="K106" s="11"/>
      <c r="L106" s="11"/>
      <c r="M106" s="11" t="s">
        <v>54</v>
      </c>
      <c r="N106" s="11">
        <v>8</v>
      </c>
      <c r="O106" s="11" t="s">
        <v>54</v>
      </c>
      <c r="P106" s="11">
        <v>1</v>
      </c>
      <c r="Q106" s="12">
        <f>F106+H106+J106+L106+N106+P106</f>
        <v>17</v>
      </c>
    </row>
    <row r="107" spans="1:17" ht="12.75">
      <c r="A107" s="29" t="s">
        <v>24</v>
      </c>
      <c r="B107" s="30" t="s">
        <v>262</v>
      </c>
      <c r="C107" s="30" t="s">
        <v>64</v>
      </c>
      <c r="D107" s="30" t="s">
        <v>32</v>
      </c>
      <c r="E107" s="13">
        <v>125</v>
      </c>
      <c r="F107" s="30">
        <v>1</v>
      </c>
      <c r="G107" s="11"/>
      <c r="H107" s="15"/>
      <c r="I107" s="11"/>
      <c r="J107" s="11"/>
      <c r="K107" s="11"/>
      <c r="L107" s="13"/>
      <c r="M107" s="13">
        <v>7.5</v>
      </c>
      <c r="N107" s="13">
        <v>15</v>
      </c>
      <c r="O107" s="13"/>
      <c r="P107" s="13"/>
      <c r="Q107" s="12">
        <f>F107+H107+J107+L107+N107+P107</f>
        <v>16</v>
      </c>
    </row>
    <row r="108" spans="1:17" ht="12.75">
      <c r="A108" s="29" t="s">
        <v>168</v>
      </c>
      <c r="B108" s="30" t="s">
        <v>169</v>
      </c>
      <c r="C108" s="30" t="s">
        <v>25</v>
      </c>
      <c r="D108" s="30" t="s">
        <v>16</v>
      </c>
      <c r="E108" s="30"/>
      <c r="F108" s="30"/>
      <c r="G108" s="30"/>
      <c r="H108" s="34"/>
      <c r="I108" s="30">
        <v>1</v>
      </c>
      <c r="J108" s="30">
        <v>15</v>
      </c>
      <c r="K108" s="30"/>
      <c r="L108" s="30"/>
      <c r="M108" s="30"/>
      <c r="N108" s="30"/>
      <c r="O108" s="30"/>
      <c r="P108" s="30"/>
      <c r="Q108" s="12">
        <f>F108+H108+J108+L108+N108+P108</f>
        <v>15</v>
      </c>
    </row>
    <row r="109" spans="1:17" ht="12.75">
      <c r="A109" s="10" t="s">
        <v>63</v>
      </c>
      <c r="B109" s="11" t="s">
        <v>252</v>
      </c>
      <c r="C109" s="11" t="s">
        <v>6</v>
      </c>
      <c r="D109" s="11" t="s">
        <v>14</v>
      </c>
      <c r="E109" s="11">
        <v>54</v>
      </c>
      <c r="F109" s="11">
        <v>12</v>
      </c>
      <c r="G109" s="11"/>
      <c r="H109" s="15"/>
      <c r="I109" s="11"/>
      <c r="J109" s="11"/>
      <c r="K109" s="11"/>
      <c r="L109" s="13"/>
      <c r="M109" s="13"/>
      <c r="N109" s="13"/>
      <c r="O109" s="13"/>
      <c r="P109" s="13"/>
      <c r="Q109" s="12">
        <f>F109+H109+J109+L109+N109+P109</f>
        <v>12</v>
      </c>
    </row>
    <row r="110" spans="1:17" ht="12.75">
      <c r="A110" s="29" t="s">
        <v>311</v>
      </c>
      <c r="B110" s="30"/>
      <c r="C110" s="30" t="s">
        <v>8</v>
      </c>
      <c r="D110" s="30"/>
      <c r="E110" s="30"/>
      <c r="F110" s="30"/>
      <c r="G110" s="30"/>
      <c r="H110" s="34"/>
      <c r="I110" s="30"/>
      <c r="J110" s="30"/>
      <c r="K110" s="30"/>
      <c r="L110" s="30"/>
      <c r="M110" s="30"/>
      <c r="N110" s="30"/>
      <c r="O110" s="30">
        <v>123</v>
      </c>
      <c r="P110" s="30">
        <v>12</v>
      </c>
      <c r="Q110" s="12">
        <f>F110+H110+J110+L110+N110+P110</f>
        <v>12</v>
      </c>
    </row>
    <row r="111" spans="1:17" ht="12.75">
      <c r="A111" s="29" t="s">
        <v>144</v>
      </c>
      <c r="B111" s="30" t="s">
        <v>145</v>
      </c>
      <c r="C111" s="30" t="s">
        <v>25</v>
      </c>
      <c r="D111" s="30"/>
      <c r="E111" s="30"/>
      <c r="F111" s="30"/>
      <c r="G111" s="30">
        <v>156</v>
      </c>
      <c r="H111" s="34">
        <v>12</v>
      </c>
      <c r="I111" s="30"/>
      <c r="J111" s="30"/>
      <c r="K111" s="30"/>
      <c r="L111" s="30"/>
      <c r="M111" s="30"/>
      <c r="N111" s="30"/>
      <c r="O111" s="30"/>
      <c r="P111" s="30"/>
      <c r="Q111" s="12">
        <f>F111+H111+J111+L111+N111+P111</f>
        <v>12</v>
      </c>
    </row>
    <row r="112" spans="1:17" ht="12.75">
      <c r="A112" s="29" t="s">
        <v>308</v>
      </c>
      <c r="B112" s="30" t="s">
        <v>309</v>
      </c>
      <c r="C112" s="30" t="s">
        <v>25</v>
      </c>
      <c r="D112" s="30"/>
      <c r="E112" s="30"/>
      <c r="F112" s="30"/>
      <c r="G112" s="30"/>
      <c r="H112" s="34"/>
      <c r="I112" s="30"/>
      <c r="J112" s="30"/>
      <c r="K112" s="30"/>
      <c r="L112" s="30"/>
      <c r="M112" s="30"/>
      <c r="N112" s="30"/>
      <c r="O112" s="30">
        <v>160</v>
      </c>
      <c r="P112" s="30">
        <v>10</v>
      </c>
      <c r="Q112" s="12">
        <f>F112+H112+J112+L112+N112+P112</f>
        <v>10</v>
      </c>
    </row>
    <row r="113" spans="1:17" ht="12.75">
      <c r="A113" s="14" t="s">
        <v>110</v>
      </c>
      <c r="B113" s="13" t="s">
        <v>235</v>
      </c>
      <c r="C113" s="13" t="s">
        <v>52</v>
      </c>
      <c r="D113" s="13" t="s">
        <v>53</v>
      </c>
      <c r="E113" s="13">
        <v>55</v>
      </c>
      <c r="F113" s="13">
        <v>10</v>
      </c>
      <c r="G113" s="13"/>
      <c r="H113" s="16"/>
      <c r="I113" s="13"/>
      <c r="J113" s="13"/>
      <c r="K113" s="13"/>
      <c r="L113" s="13"/>
      <c r="M113" s="13"/>
      <c r="N113" s="13"/>
      <c r="O113" s="13"/>
      <c r="P113" s="13"/>
      <c r="Q113" s="12">
        <f>F113+H113+J113+L113+N113+P113</f>
        <v>10</v>
      </c>
    </row>
    <row r="114" spans="1:17" ht="12.75">
      <c r="A114" s="10" t="s">
        <v>31</v>
      </c>
      <c r="B114" s="11" t="s">
        <v>253</v>
      </c>
      <c r="C114" s="11" t="s">
        <v>6</v>
      </c>
      <c r="D114" s="20" t="s">
        <v>22</v>
      </c>
      <c r="E114" s="20">
        <v>65</v>
      </c>
      <c r="F114" s="11">
        <v>9</v>
      </c>
      <c r="G114" s="11"/>
      <c r="H114" s="15"/>
      <c r="I114" s="20"/>
      <c r="J114" s="11"/>
      <c r="K114" s="11"/>
      <c r="L114" s="30"/>
      <c r="M114" s="30"/>
      <c r="N114" s="30"/>
      <c r="O114" s="30"/>
      <c r="P114" s="30"/>
      <c r="Q114" s="12">
        <f>F114+H114+J114+L114+N114+P114</f>
        <v>9</v>
      </c>
    </row>
    <row r="115" spans="1:17" ht="12.75">
      <c r="A115" s="14" t="s">
        <v>55</v>
      </c>
      <c r="B115" s="13" t="s">
        <v>254</v>
      </c>
      <c r="C115" s="13" t="s">
        <v>52</v>
      </c>
      <c r="D115" s="47" t="s">
        <v>53</v>
      </c>
      <c r="E115" s="47">
        <v>74</v>
      </c>
      <c r="F115" s="13">
        <v>7</v>
      </c>
      <c r="G115" s="13"/>
      <c r="H115" s="16"/>
      <c r="I115" s="47"/>
      <c r="J115" s="13"/>
      <c r="K115" s="13"/>
      <c r="L115" s="11"/>
      <c r="M115" s="11"/>
      <c r="N115" s="11"/>
      <c r="O115" s="11"/>
      <c r="P115" s="11"/>
      <c r="Q115" s="12">
        <f>F115+H115+J115+L115+N115+P115</f>
        <v>7</v>
      </c>
    </row>
    <row r="116" spans="1:17" ht="12.75">
      <c r="A116" s="14" t="s">
        <v>44</v>
      </c>
      <c r="B116" s="13" t="s">
        <v>255</v>
      </c>
      <c r="C116" s="13" t="s">
        <v>45</v>
      </c>
      <c r="D116" s="47" t="s">
        <v>46</v>
      </c>
      <c r="E116" s="47">
        <v>77</v>
      </c>
      <c r="F116" s="13">
        <v>6</v>
      </c>
      <c r="G116" s="13"/>
      <c r="H116" s="16"/>
      <c r="I116" s="47"/>
      <c r="J116" s="13"/>
      <c r="K116" s="13"/>
      <c r="L116" s="11"/>
      <c r="M116" s="11"/>
      <c r="N116" s="11"/>
      <c r="O116" s="11"/>
      <c r="P116" s="11"/>
      <c r="Q116" s="12">
        <f>F116+H116+J116+L116+N116+P116</f>
        <v>6</v>
      </c>
    </row>
    <row r="117" spans="1:255" s="33" customFormat="1" ht="12.75">
      <c r="A117" s="14" t="s">
        <v>90</v>
      </c>
      <c r="B117" s="13" t="s">
        <v>256</v>
      </c>
      <c r="C117" s="13" t="s">
        <v>25</v>
      </c>
      <c r="D117" s="47" t="s">
        <v>14</v>
      </c>
      <c r="E117" s="47">
        <v>81</v>
      </c>
      <c r="F117" s="13">
        <v>5</v>
      </c>
      <c r="G117" s="13"/>
      <c r="H117" s="16"/>
      <c r="I117" s="47"/>
      <c r="J117" s="13"/>
      <c r="K117" s="13"/>
      <c r="L117" s="11"/>
      <c r="M117" s="11"/>
      <c r="N117" s="11"/>
      <c r="O117" s="11"/>
      <c r="P117" s="11"/>
      <c r="Q117" s="12">
        <f>F117+H117+J117+L117+N117+P117</f>
        <v>5</v>
      </c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32"/>
      <c r="IE117" s="32"/>
      <c r="IF117" s="32"/>
      <c r="IG117" s="32"/>
      <c r="IH117" s="32"/>
      <c r="II117" s="32"/>
      <c r="IJ117" s="32"/>
      <c r="IK117" s="32"/>
      <c r="IL117" s="32"/>
      <c r="IM117" s="32"/>
      <c r="IN117" s="32"/>
      <c r="IO117" s="32"/>
      <c r="IP117" s="32"/>
      <c r="IQ117" s="32"/>
      <c r="IR117" s="32"/>
      <c r="IS117" s="32"/>
      <c r="IT117" s="32"/>
      <c r="IU117" s="32"/>
    </row>
    <row r="118" spans="1:255" s="33" customFormat="1" ht="12.75">
      <c r="A118" s="14" t="s">
        <v>108</v>
      </c>
      <c r="B118" s="13" t="s">
        <v>258</v>
      </c>
      <c r="C118" s="13" t="s">
        <v>105</v>
      </c>
      <c r="D118" s="13" t="s">
        <v>106</v>
      </c>
      <c r="E118" s="13">
        <v>88</v>
      </c>
      <c r="F118" s="13">
        <v>3</v>
      </c>
      <c r="G118" s="13"/>
      <c r="H118" s="16"/>
      <c r="I118" s="13"/>
      <c r="J118" s="13"/>
      <c r="K118" s="13"/>
      <c r="L118" s="13"/>
      <c r="M118" s="13"/>
      <c r="N118" s="13"/>
      <c r="O118" s="13"/>
      <c r="P118" s="13"/>
      <c r="Q118" s="12">
        <f>F118+H118+J118+L118+N118+P118</f>
        <v>3</v>
      </c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2"/>
      <c r="IE118" s="32"/>
      <c r="IF118" s="32"/>
      <c r="IG118" s="32"/>
      <c r="IH118" s="32"/>
      <c r="II118" s="32"/>
      <c r="IJ118" s="32"/>
      <c r="IK118" s="32"/>
      <c r="IL118" s="32"/>
      <c r="IM118" s="32"/>
      <c r="IN118" s="32"/>
      <c r="IO118" s="32"/>
      <c r="IP118" s="32"/>
      <c r="IQ118" s="32"/>
      <c r="IR118" s="32"/>
      <c r="IS118" s="32"/>
      <c r="IT118" s="32"/>
      <c r="IU118" s="32"/>
    </row>
    <row r="119" spans="1:17" s="2" customFormat="1" ht="12.75">
      <c r="A119" s="14" t="s">
        <v>87</v>
      </c>
      <c r="B119" s="13" t="s">
        <v>251</v>
      </c>
      <c r="C119" s="13" t="s">
        <v>25</v>
      </c>
      <c r="D119" s="13" t="s">
        <v>26</v>
      </c>
      <c r="E119" s="13">
        <v>95</v>
      </c>
      <c r="F119" s="13">
        <v>2</v>
      </c>
      <c r="G119" s="13"/>
      <c r="H119" s="16"/>
      <c r="I119" s="13"/>
      <c r="J119" s="13"/>
      <c r="K119" s="13"/>
      <c r="L119" s="13"/>
      <c r="M119" s="13"/>
      <c r="N119" s="13"/>
      <c r="O119" s="13"/>
      <c r="P119" s="13"/>
      <c r="Q119" s="12">
        <f>F119+H119+J119+L119+N119+P119</f>
        <v>2</v>
      </c>
    </row>
    <row r="120" spans="1:255" s="33" customFormat="1" ht="12.75">
      <c r="A120" s="29" t="s">
        <v>24</v>
      </c>
      <c r="B120" s="30" t="s">
        <v>261</v>
      </c>
      <c r="C120" s="30" t="s">
        <v>64</v>
      </c>
      <c r="D120" s="30" t="s">
        <v>32</v>
      </c>
      <c r="E120" s="13">
        <v>125</v>
      </c>
      <c r="F120" s="30">
        <v>1</v>
      </c>
      <c r="G120" s="11"/>
      <c r="H120" s="15"/>
      <c r="I120" s="11"/>
      <c r="J120" s="11"/>
      <c r="K120" s="11"/>
      <c r="L120" s="13"/>
      <c r="M120" s="13"/>
      <c r="N120" s="13"/>
      <c r="O120" s="13"/>
      <c r="P120" s="13"/>
      <c r="Q120" s="12">
        <f>F120+H120+J120+L120+N120+P120</f>
        <v>1</v>
      </c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32"/>
      <c r="IE120" s="32"/>
      <c r="IF120" s="32"/>
      <c r="IG120" s="32"/>
      <c r="IH120" s="32"/>
      <c r="II120" s="32"/>
      <c r="IJ120" s="32"/>
      <c r="IK120" s="32"/>
      <c r="IL120" s="32"/>
      <c r="IM120" s="32"/>
      <c r="IN120" s="32"/>
      <c r="IO120" s="32"/>
      <c r="IP120" s="32"/>
      <c r="IQ120" s="32"/>
      <c r="IR120" s="32"/>
      <c r="IS120" s="32"/>
      <c r="IT120" s="32"/>
      <c r="IU120" s="32"/>
    </row>
    <row r="121" spans="1:17" s="2" customFormat="1" ht="12.75">
      <c r="A121" s="14" t="s">
        <v>86</v>
      </c>
      <c r="B121" s="13" t="s">
        <v>260</v>
      </c>
      <c r="C121" s="30" t="s">
        <v>50</v>
      </c>
      <c r="D121" s="13" t="s">
        <v>12</v>
      </c>
      <c r="E121" s="13">
        <v>102</v>
      </c>
      <c r="F121" s="30">
        <v>1</v>
      </c>
      <c r="G121" s="13"/>
      <c r="H121" s="16"/>
      <c r="I121" s="13"/>
      <c r="J121" s="13"/>
      <c r="K121" s="13"/>
      <c r="L121" s="13"/>
      <c r="M121" s="13"/>
      <c r="N121" s="13"/>
      <c r="O121" s="13"/>
      <c r="P121" s="13"/>
      <c r="Q121" s="12">
        <f>F121+H121+J121+L121+N121+P121</f>
        <v>1</v>
      </c>
    </row>
    <row r="122" spans="1:17" s="2" customFormat="1" ht="12.75">
      <c r="A122" s="29" t="s">
        <v>174</v>
      </c>
      <c r="B122" s="30" t="s">
        <v>175</v>
      </c>
      <c r="C122" s="30" t="s">
        <v>25</v>
      </c>
      <c r="D122" s="30" t="s">
        <v>7</v>
      </c>
      <c r="E122" s="30"/>
      <c r="F122" s="30"/>
      <c r="G122" s="30"/>
      <c r="H122" s="34"/>
      <c r="I122" s="30">
        <v>0</v>
      </c>
      <c r="J122" s="30">
        <v>0</v>
      </c>
      <c r="K122" s="30"/>
      <c r="L122" s="30"/>
      <c r="M122" s="30"/>
      <c r="N122" s="30"/>
      <c r="O122" s="30"/>
      <c r="P122" s="30"/>
      <c r="Q122" s="12">
        <f>F122+H122+J122+L122+N122+P122</f>
        <v>0</v>
      </c>
    </row>
    <row r="123" spans="1:17" s="2" customFormat="1" ht="12.75">
      <c r="A123" s="29" t="s">
        <v>149</v>
      </c>
      <c r="B123" s="30"/>
      <c r="C123" s="30" t="s">
        <v>25</v>
      </c>
      <c r="D123" s="30"/>
      <c r="E123" s="30"/>
      <c r="F123" s="30"/>
      <c r="G123" s="30" t="s">
        <v>305</v>
      </c>
      <c r="H123" s="34">
        <v>0</v>
      </c>
      <c r="I123" s="30"/>
      <c r="J123" s="30"/>
      <c r="K123" s="30"/>
      <c r="L123" s="30"/>
      <c r="M123" s="30"/>
      <c r="N123" s="30"/>
      <c r="O123" s="30"/>
      <c r="P123" s="30"/>
      <c r="Q123" s="12">
        <f>F123+H123+J123+L123+N123+P123</f>
        <v>0</v>
      </c>
    </row>
    <row r="124" spans="1:17" s="2" customFormat="1" ht="12.75">
      <c r="A124" s="31" t="s">
        <v>146</v>
      </c>
      <c r="B124" s="27" t="s">
        <v>147</v>
      </c>
      <c r="C124" s="27" t="s">
        <v>6</v>
      </c>
      <c r="D124" s="27" t="s">
        <v>19</v>
      </c>
      <c r="E124" s="27"/>
      <c r="F124" s="27"/>
      <c r="G124" s="27" t="s">
        <v>305</v>
      </c>
      <c r="H124" s="38">
        <v>0</v>
      </c>
      <c r="I124" s="27"/>
      <c r="J124" s="27"/>
      <c r="K124" s="27"/>
      <c r="L124" s="27"/>
      <c r="M124" s="27"/>
      <c r="N124" s="27"/>
      <c r="O124" s="27"/>
      <c r="P124" s="27"/>
      <c r="Q124" s="12">
        <f>F124+H124+J124+L124+N124+P124</f>
        <v>0</v>
      </c>
    </row>
    <row r="125" spans="1:17" s="2" customFormat="1" ht="12.75">
      <c r="A125" s="29" t="s">
        <v>148</v>
      </c>
      <c r="B125" s="30"/>
      <c r="C125" s="30" t="s">
        <v>25</v>
      </c>
      <c r="D125" s="30"/>
      <c r="E125" s="30"/>
      <c r="F125" s="30"/>
      <c r="G125" s="30" t="s">
        <v>305</v>
      </c>
      <c r="H125" s="34">
        <v>0</v>
      </c>
      <c r="I125" s="30"/>
      <c r="J125" s="30"/>
      <c r="K125" s="30"/>
      <c r="L125" s="30"/>
      <c r="M125" s="30"/>
      <c r="N125" s="30"/>
      <c r="O125" s="30"/>
      <c r="P125" s="30"/>
      <c r="Q125" s="12">
        <f>F125+H125+J125+L125+N125+P125</f>
        <v>0</v>
      </c>
    </row>
    <row r="126" spans="1:17" s="2" customFormat="1" ht="12.75">
      <c r="A126" s="29" t="s">
        <v>150</v>
      </c>
      <c r="B126" s="30"/>
      <c r="C126" s="30" t="s">
        <v>25</v>
      </c>
      <c r="D126" s="30"/>
      <c r="E126" s="30"/>
      <c r="F126" s="30"/>
      <c r="G126" s="30" t="s">
        <v>305</v>
      </c>
      <c r="H126" s="34">
        <v>0</v>
      </c>
      <c r="I126" s="30"/>
      <c r="J126" s="30"/>
      <c r="K126" s="30"/>
      <c r="L126" s="30"/>
      <c r="M126" s="30"/>
      <c r="N126" s="30"/>
      <c r="O126" s="30"/>
      <c r="P126" s="30"/>
      <c r="Q126" s="12">
        <f>F126+H126+J126+L126+N126+P126</f>
        <v>0</v>
      </c>
    </row>
    <row r="127" spans="1:17" ht="39" customHeight="1">
      <c r="A127" s="4" t="s">
        <v>0</v>
      </c>
      <c r="B127" s="5" t="s">
        <v>1</v>
      </c>
      <c r="C127" s="5" t="s">
        <v>2</v>
      </c>
      <c r="D127" s="5" t="s">
        <v>4</v>
      </c>
      <c r="E127" s="5" t="s">
        <v>79</v>
      </c>
      <c r="F127" s="5" t="s">
        <v>80</v>
      </c>
      <c r="G127" s="5"/>
      <c r="H127" s="36"/>
      <c r="I127" s="5"/>
      <c r="J127" s="5"/>
      <c r="K127" s="5"/>
      <c r="L127" s="5"/>
      <c r="M127" s="5"/>
      <c r="N127" s="5"/>
      <c r="O127" s="5"/>
      <c r="P127" s="5"/>
      <c r="Q127" s="12"/>
    </row>
    <row r="128" spans="1:17" ht="22.5">
      <c r="A128" s="7" t="s">
        <v>38</v>
      </c>
      <c r="B128" s="17"/>
      <c r="C128" s="17"/>
      <c r="D128" s="17"/>
      <c r="E128" s="17"/>
      <c r="F128" s="17"/>
      <c r="G128" s="17"/>
      <c r="H128" s="37"/>
      <c r="I128" s="17"/>
      <c r="J128" s="17"/>
      <c r="K128" s="17"/>
      <c r="L128" s="17"/>
      <c r="M128" s="17"/>
      <c r="N128" s="17"/>
      <c r="O128" s="17"/>
      <c r="P128" s="17"/>
      <c r="Q128" s="12"/>
    </row>
    <row r="129" spans="1:17" ht="12.75">
      <c r="A129" s="10" t="s">
        <v>28</v>
      </c>
      <c r="B129" s="11" t="s">
        <v>214</v>
      </c>
      <c r="C129" s="11" t="s">
        <v>5</v>
      </c>
      <c r="D129" s="11" t="s">
        <v>14</v>
      </c>
      <c r="E129" s="11">
        <v>53</v>
      </c>
      <c r="F129" s="11">
        <v>9</v>
      </c>
      <c r="G129" s="11">
        <v>101</v>
      </c>
      <c r="H129" s="15">
        <v>15</v>
      </c>
      <c r="I129" s="11">
        <v>6</v>
      </c>
      <c r="J129" s="11">
        <v>10</v>
      </c>
      <c r="K129" s="11">
        <v>4</v>
      </c>
      <c r="L129" s="11">
        <v>20</v>
      </c>
      <c r="M129" s="11">
        <v>7</v>
      </c>
      <c r="N129" s="11">
        <v>10</v>
      </c>
      <c r="O129" s="11">
        <v>104</v>
      </c>
      <c r="P129" s="11">
        <v>10</v>
      </c>
      <c r="Q129" s="12">
        <f>F129+H129+J129+L129+N129+P129</f>
        <v>74</v>
      </c>
    </row>
    <row r="130" spans="1:17" ht="12.75">
      <c r="A130" s="10" t="s">
        <v>51</v>
      </c>
      <c r="B130" s="11" t="s">
        <v>244</v>
      </c>
      <c r="C130" s="11" t="s">
        <v>6</v>
      </c>
      <c r="D130" s="11" t="s">
        <v>232</v>
      </c>
      <c r="E130" s="11">
        <v>60</v>
      </c>
      <c r="F130" s="11">
        <v>7</v>
      </c>
      <c r="G130" s="27">
        <v>119</v>
      </c>
      <c r="H130" s="38">
        <v>12</v>
      </c>
      <c r="I130" s="27">
        <v>6</v>
      </c>
      <c r="J130" s="27">
        <v>12</v>
      </c>
      <c r="K130" s="27"/>
      <c r="L130" s="27"/>
      <c r="M130" s="27"/>
      <c r="N130" s="27"/>
      <c r="O130" s="27" t="s">
        <v>54</v>
      </c>
      <c r="P130" s="27">
        <v>12</v>
      </c>
      <c r="Q130" s="12">
        <f>F130+H130+J130+L130+N130+P130</f>
        <v>43</v>
      </c>
    </row>
    <row r="131" spans="1:17" ht="12.75">
      <c r="A131" s="29" t="s">
        <v>24</v>
      </c>
      <c r="B131" s="30" t="s">
        <v>166</v>
      </c>
      <c r="C131" s="30" t="s">
        <v>64</v>
      </c>
      <c r="D131" s="30"/>
      <c r="E131" s="30"/>
      <c r="F131" s="30"/>
      <c r="G131" s="30"/>
      <c r="H131" s="34"/>
      <c r="I131" s="30">
        <v>11</v>
      </c>
      <c r="J131" s="30">
        <v>15</v>
      </c>
      <c r="K131" s="30"/>
      <c r="L131" s="30"/>
      <c r="M131" s="30">
        <v>14</v>
      </c>
      <c r="N131" s="30">
        <v>20</v>
      </c>
      <c r="O131" s="30"/>
      <c r="P131" s="30"/>
      <c r="Q131" s="12">
        <f>F131+H131+J131+L131+N131+P131</f>
        <v>35</v>
      </c>
    </row>
    <row r="132" spans="1:17" ht="12.75">
      <c r="A132" s="10" t="s">
        <v>49</v>
      </c>
      <c r="B132" s="11" t="s">
        <v>241</v>
      </c>
      <c r="C132" s="11" t="s">
        <v>6</v>
      </c>
      <c r="D132" s="11" t="s">
        <v>30</v>
      </c>
      <c r="E132" s="11">
        <v>52</v>
      </c>
      <c r="F132" s="11">
        <v>10</v>
      </c>
      <c r="G132" s="27">
        <v>89</v>
      </c>
      <c r="H132" s="38">
        <v>20</v>
      </c>
      <c r="I132" s="13"/>
      <c r="J132" s="13"/>
      <c r="K132" s="13"/>
      <c r="L132" s="13"/>
      <c r="M132" s="13"/>
      <c r="N132" s="13"/>
      <c r="O132" s="13"/>
      <c r="P132" s="13"/>
      <c r="Q132" s="12">
        <f>F132+H132+J132+L132+N132+P132</f>
        <v>30</v>
      </c>
    </row>
    <row r="133" spans="1:17" ht="12.75">
      <c r="A133" s="14" t="s">
        <v>94</v>
      </c>
      <c r="B133" s="13"/>
      <c r="C133" s="13" t="s">
        <v>8</v>
      </c>
      <c r="D133" s="13"/>
      <c r="E133" s="13"/>
      <c r="F133" s="13"/>
      <c r="G133" s="13"/>
      <c r="H133" s="16"/>
      <c r="I133" s="13"/>
      <c r="J133" s="13"/>
      <c r="K133" s="13"/>
      <c r="L133" s="13"/>
      <c r="M133" s="13"/>
      <c r="N133" s="13"/>
      <c r="O133" s="13">
        <v>46</v>
      </c>
      <c r="P133" s="13">
        <v>20</v>
      </c>
      <c r="Q133" s="12">
        <f>F133+H133+J133+L133+N133+P133</f>
        <v>20</v>
      </c>
    </row>
    <row r="134" spans="1:17" ht="12.75">
      <c r="A134" s="14" t="s">
        <v>60</v>
      </c>
      <c r="B134" s="13" t="s">
        <v>238</v>
      </c>
      <c r="C134" s="13" t="s">
        <v>45</v>
      </c>
      <c r="D134" s="13" t="s">
        <v>61</v>
      </c>
      <c r="E134" s="13">
        <v>50</v>
      </c>
      <c r="F134" s="13">
        <v>20</v>
      </c>
      <c r="G134" s="13"/>
      <c r="H134" s="16"/>
      <c r="I134" s="13"/>
      <c r="J134" s="13"/>
      <c r="K134" s="13"/>
      <c r="L134" s="13"/>
      <c r="M134" s="13"/>
      <c r="N134" s="13"/>
      <c r="O134" s="13"/>
      <c r="P134" s="13"/>
      <c r="Q134" s="12">
        <f>F134+H134+J134+L134+N134+P134</f>
        <v>20</v>
      </c>
    </row>
    <row r="135" spans="1:17" ht="12.75">
      <c r="A135" s="29" t="s">
        <v>163</v>
      </c>
      <c r="B135" s="30" t="s">
        <v>164</v>
      </c>
      <c r="C135" s="30" t="s">
        <v>25</v>
      </c>
      <c r="D135" s="30" t="s">
        <v>7</v>
      </c>
      <c r="E135" s="30"/>
      <c r="F135" s="30"/>
      <c r="G135" s="30"/>
      <c r="H135" s="34"/>
      <c r="I135" s="30">
        <v>11</v>
      </c>
      <c r="J135" s="30">
        <v>20</v>
      </c>
      <c r="K135" s="30"/>
      <c r="L135" s="30"/>
      <c r="M135" s="30"/>
      <c r="N135" s="30"/>
      <c r="O135" s="30"/>
      <c r="P135" s="30"/>
      <c r="Q135" s="12">
        <f>F135+H135+J135+L135+N135+P135</f>
        <v>20</v>
      </c>
    </row>
    <row r="136" spans="1:17" ht="12.75">
      <c r="A136" s="14" t="s">
        <v>72</v>
      </c>
      <c r="B136" s="13" t="s">
        <v>239</v>
      </c>
      <c r="C136" s="13" t="s">
        <v>8</v>
      </c>
      <c r="D136" s="13" t="s">
        <v>7</v>
      </c>
      <c r="E136" s="13">
        <v>51</v>
      </c>
      <c r="F136" s="13">
        <v>15</v>
      </c>
      <c r="G136" s="13"/>
      <c r="H136" s="16"/>
      <c r="I136" s="13"/>
      <c r="J136" s="13"/>
      <c r="K136" s="13"/>
      <c r="L136" s="13"/>
      <c r="M136" s="13"/>
      <c r="N136" s="13"/>
      <c r="O136" s="13"/>
      <c r="P136" s="13"/>
      <c r="Q136" s="12">
        <f>F136+H136+J136+L136+N136+P136</f>
        <v>15</v>
      </c>
    </row>
    <row r="137" spans="1:17" ht="12.75">
      <c r="A137" s="14" t="s">
        <v>9</v>
      </c>
      <c r="B137" s="13" t="s">
        <v>240</v>
      </c>
      <c r="C137" s="13" t="s">
        <v>45</v>
      </c>
      <c r="D137" s="13" t="s">
        <v>61</v>
      </c>
      <c r="E137" s="13">
        <v>51</v>
      </c>
      <c r="F137" s="13">
        <v>15</v>
      </c>
      <c r="G137" s="13"/>
      <c r="H137" s="16"/>
      <c r="I137" s="13"/>
      <c r="J137" s="13"/>
      <c r="K137" s="13"/>
      <c r="L137" s="13"/>
      <c r="M137" s="13"/>
      <c r="N137" s="13"/>
      <c r="O137" s="13"/>
      <c r="P137" s="13"/>
      <c r="Q137" s="12">
        <f>F137+H137+J137+L137+N137+P137</f>
        <v>15</v>
      </c>
    </row>
    <row r="138" spans="1:17" ht="12.75">
      <c r="A138" s="14" t="s">
        <v>300</v>
      </c>
      <c r="B138" s="13" t="s">
        <v>301</v>
      </c>
      <c r="C138" s="13" t="s">
        <v>6</v>
      </c>
      <c r="D138" s="13" t="s">
        <v>30</v>
      </c>
      <c r="E138" s="13"/>
      <c r="F138" s="13"/>
      <c r="G138" s="13"/>
      <c r="H138" s="16"/>
      <c r="I138" s="13"/>
      <c r="J138" s="13"/>
      <c r="K138" s="13"/>
      <c r="L138" s="13"/>
      <c r="M138" s="13">
        <v>11.5</v>
      </c>
      <c r="N138" s="13">
        <v>15</v>
      </c>
      <c r="O138" s="13"/>
      <c r="P138" s="13"/>
      <c r="Q138" s="12">
        <f>F138+H138+J138+L138+N138+P138</f>
        <v>15</v>
      </c>
    </row>
    <row r="139" spans="1:17" ht="12.75">
      <c r="A139" s="14" t="s">
        <v>48</v>
      </c>
      <c r="B139" s="13" t="s">
        <v>243</v>
      </c>
      <c r="C139" s="13" t="s">
        <v>45</v>
      </c>
      <c r="D139" s="13" t="s">
        <v>46</v>
      </c>
      <c r="E139" s="13">
        <v>60</v>
      </c>
      <c r="F139" s="13">
        <v>7</v>
      </c>
      <c r="G139" s="30">
        <v>139</v>
      </c>
      <c r="H139" s="34">
        <v>8</v>
      </c>
      <c r="I139" s="30"/>
      <c r="J139" s="30"/>
      <c r="K139" s="30"/>
      <c r="L139" s="30"/>
      <c r="M139" s="30"/>
      <c r="N139" s="30"/>
      <c r="O139" s="30"/>
      <c r="P139" s="30"/>
      <c r="Q139" s="12">
        <f>F139+H139+J139+L139+N139+P139</f>
        <v>15</v>
      </c>
    </row>
    <row r="140" spans="1:17" ht="12.75">
      <c r="A140" s="29" t="s">
        <v>148</v>
      </c>
      <c r="B140" s="30"/>
      <c r="C140" s="30" t="s">
        <v>25</v>
      </c>
      <c r="D140" s="30"/>
      <c r="E140" s="30"/>
      <c r="F140" s="30"/>
      <c r="G140" s="30" t="s">
        <v>305</v>
      </c>
      <c r="H140" s="34">
        <v>0</v>
      </c>
      <c r="I140" s="30"/>
      <c r="J140" s="30"/>
      <c r="K140" s="30"/>
      <c r="L140" s="30"/>
      <c r="M140" s="30"/>
      <c r="N140" s="30"/>
      <c r="O140" s="30">
        <v>92</v>
      </c>
      <c r="P140" s="30">
        <v>15</v>
      </c>
      <c r="Q140" s="12">
        <f>F140+H140+J140+L140+N140+P140</f>
        <v>15</v>
      </c>
    </row>
    <row r="141" spans="1:17" ht="12.75">
      <c r="A141" s="14" t="s">
        <v>76</v>
      </c>
      <c r="B141" s="13"/>
      <c r="C141" s="13" t="s">
        <v>25</v>
      </c>
      <c r="D141" s="13"/>
      <c r="E141" s="13"/>
      <c r="F141" s="13"/>
      <c r="G141" s="13"/>
      <c r="H141" s="16"/>
      <c r="I141" s="13"/>
      <c r="J141" s="13"/>
      <c r="K141" s="13"/>
      <c r="L141" s="13"/>
      <c r="M141" s="13"/>
      <c r="N141" s="13"/>
      <c r="O141" s="13">
        <v>97</v>
      </c>
      <c r="P141" s="13">
        <v>12</v>
      </c>
      <c r="Q141" s="12">
        <f>F141+H141+J141+L141+N141+P141</f>
        <v>12</v>
      </c>
    </row>
    <row r="142" spans="1:17" ht="12.75">
      <c r="A142" s="29" t="s">
        <v>290</v>
      </c>
      <c r="B142" s="30" t="s">
        <v>302</v>
      </c>
      <c r="C142" s="30" t="s">
        <v>25</v>
      </c>
      <c r="D142" s="30"/>
      <c r="E142" s="30"/>
      <c r="F142" s="30"/>
      <c r="G142" s="30"/>
      <c r="H142" s="34"/>
      <c r="I142" s="30"/>
      <c r="J142" s="30"/>
      <c r="K142" s="30"/>
      <c r="L142" s="30"/>
      <c r="M142" s="30">
        <v>9.5</v>
      </c>
      <c r="N142" s="30">
        <v>12</v>
      </c>
      <c r="O142" s="30"/>
      <c r="P142" s="30"/>
      <c r="Q142" s="12">
        <f>F142+H142+J142+L142+N142+P142</f>
        <v>12</v>
      </c>
    </row>
    <row r="143" spans="1:17" ht="12.75">
      <c r="A143" s="29" t="s">
        <v>139</v>
      </c>
      <c r="B143" s="30"/>
      <c r="C143" s="30" t="s">
        <v>25</v>
      </c>
      <c r="D143" s="30"/>
      <c r="E143" s="30"/>
      <c r="F143" s="30"/>
      <c r="G143" s="30">
        <v>128</v>
      </c>
      <c r="H143" s="34">
        <v>10</v>
      </c>
      <c r="I143" s="30"/>
      <c r="J143" s="30"/>
      <c r="K143" s="30"/>
      <c r="L143" s="30"/>
      <c r="M143" s="30"/>
      <c r="N143" s="30"/>
      <c r="O143" s="30"/>
      <c r="P143" s="30"/>
      <c r="Q143" s="12">
        <f>F143+H143+J143+L143+N143+P143</f>
        <v>10</v>
      </c>
    </row>
    <row r="144" spans="1:17" ht="12.75">
      <c r="A144" s="29" t="s">
        <v>139</v>
      </c>
      <c r="B144" s="30"/>
      <c r="C144" s="30" t="s">
        <v>25</v>
      </c>
      <c r="D144" s="30"/>
      <c r="E144" s="30"/>
      <c r="F144" s="30"/>
      <c r="G144" s="30">
        <v>128</v>
      </c>
      <c r="H144" s="34">
        <v>10</v>
      </c>
      <c r="I144" s="30"/>
      <c r="J144" s="30"/>
      <c r="K144" s="30"/>
      <c r="L144" s="30"/>
      <c r="M144" s="30"/>
      <c r="N144" s="30"/>
      <c r="O144" s="30"/>
      <c r="P144" s="30"/>
      <c r="Q144" s="12">
        <f>F144+H144+J144+L144+N144+P144</f>
        <v>10</v>
      </c>
    </row>
    <row r="145" spans="1:17" ht="12.75">
      <c r="A145" s="14" t="s">
        <v>107</v>
      </c>
      <c r="B145" s="13" t="s">
        <v>242</v>
      </c>
      <c r="C145" s="13" t="s">
        <v>105</v>
      </c>
      <c r="D145" s="13" t="s">
        <v>106</v>
      </c>
      <c r="E145" s="13">
        <v>57</v>
      </c>
      <c r="F145" s="13">
        <v>8</v>
      </c>
      <c r="G145" s="11"/>
      <c r="H145" s="15"/>
      <c r="I145" s="11"/>
      <c r="J145" s="11"/>
      <c r="K145" s="11"/>
      <c r="L145" s="11"/>
      <c r="M145" s="11"/>
      <c r="N145" s="11"/>
      <c r="O145" s="11"/>
      <c r="P145" s="11"/>
      <c r="Q145" s="12">
        <f>F145+H145+J145+L145+N145+P145</f>
        <v>8</v>
      </c>
    </row>
    <row r="146" spans="1:17" s="2" customFormat="1" ht="12.75">
      <c r="A146" s="10" t="s">
        <v>17</v>
      </c>
      <c r="B146" s="11" t="s">
        <v>245</v>
      </c>
      <c r="C146" s="11" t="s">
        <v>6</v>
      </c>
      <c r="D146" s="11" t="s">
        <v>29</v>
      </c>
      <c r="E146" s="11">
        <v>61</v>
      </c>
      <c r="F146" s="11">
        <v>5</v>
      </c>
      <c r="G146" s="13"/>
      <c r="H146" s="16"/>
      <c r="I146" s="13"/>
      <c r="J146" s="13"/>
      <c r="K146" s="13"/>
      <c r="L146" s="13"/>
      <c r="M146" s="13"/>
      <c r="N146" s="13"/>
      <c r="O146" s="13"/>
      <c r="P146" s="13"/>
      <c r="Q146" s="12">
        <f>F146+H146+J146+L146+N146+P146</f>
        <v>5</v>
      </c>
    </row>
    <row r="147" spans="1:17" s="2" customFormat="1" ht="12.75">
      <c r="A147" s="14" t="s">
        <v>95</v>
      </c>
      <c r="B147" s="13" t="s">
        <v>246</v>
      </c>
      <c r="C147" s="13" t="s">
        <v>8</v>
      </c>
      <c r="D147" s="13" t="s">
        <v>7</v>
      </c>
      <c r="E147" s="13">
        <v>63</v>
      </c>
      <c r="F147" s="13">
        <v>4</v>
      </c>
      <c r="G147" s="13"/>
      <c r="H147" s="16"/>
      <c r="I147" s="13"/>
      <c r="J147" s="13"/>
      <c r="K147" s="13"/>
      <c r="L147" s="13"/>
      <c r="M147" s="13"/>
      <c r="N147" s="13"/>
      <c r="O147" s="13"/>
      <c r="P147" s="13"/>
      <c r="Q147" s="12">
        <f>F147+H147+J147+L147+N147+P147</f>
        <v>4</v>
      </c>
    </row>
    <row r="148" spans="1:17" s="2" customFormat="1" ht="12.75">
      <c r="A148" s="14" t="s">
        <v>104</v>
      </c>
      <c r="B148" s="13" t="s">
        <v>247</v>
      </c>
      <c r="C148" s="13" t="s">
        <v>105</v>
      </c>
      <c r="D148" s="13" t="s">
        <v>106</v>
      </c>
      <c r="E148" s="13">
        <v>73</v>
      </c>
      <c r="F148" s="13">
        <v>3</v>
      </c>
      <c r="G148" s="13"/>
      <c r="H148" s="16"/>
      <c r="I148" s="13"/>
      <c r="J148" s="13"/>
      <c r="K148" s="13"/>
      <c r="L148" s="13"/>
      <c r="M148" s="13"/>
      <c r="N148" s="13"/>
      <c r="O148" s="13"/>
      <c r="P148" s="13"/>
      <c r="Q148" s="12">
        <f>F148+H148+J148+L148+N148+P148</f>
        <v>3</v>
      </c>
    </row>
    <row r="149" spans="1:17" s="2" customFormat="1" ht="12.75">
      <c r="A149" s="14" t="s">
        <v>91</v>
      </c>
      <c r="B149" s="13" t="s">
        <v>248</v>
      </c>
      <c r="C149" s="13" t="s">
        <v>25</v>
      </c>
      <c r="D149" s="13" t="s">
        <v>26</v>
      </c>
      <c r="E149" s="13">
        <v>78</v>
      </c>
      <c r="F149" s="13">
        <v>2</v>
      </c>
      <c r="G149" s="13"/>
      <c r="H149" s="16"/>
      <c r="I149" s="13"/>
      <c r="J149" s="13"/>
      <c r="K149" s="13"/>
      <c r="L149" s="13"/>
      <c r="M149" s="13"/>
      <c r="N149" s="13"/>
      <c r="O149" s="13"/>
      <c r="P149" s="13"/>
      <c r="Q149" s="12">
        <f>F149+H149+J149+L149+N149+P149</f>
        <v>2</v>
      </c>
    </row>
    <row r="150" spans="1:17" s="2" customFormat="1" ht="12.75">
      <c r="A150" s="14" t="s">
        <v>72</v>
      </c>
      <c r="B150" s="13" t="s">
        <v>249</v>
      </c>
      <c r="C150" s="13" t="s">
        <v>8</v>
      </c>
      <c r="D150" s="13" t="s">
        <v>7</v>
      </c>
      <c r="E150" s="13">
        <v>83</v>
      </c>
      <c r="F150" s="13">
        <v>1</v>
      </c>
      <c r="G150" s="11"/>
      <c r="H150" s="15"/>
      <c r="I150" s="11"/>
      <c r="J150" s="11"/>
      <c r="K150" s="11"/>
      <c r="L150" s="11"/>
      <c r="M150" s="11"/>
      <c r="N150" s="11"/>
      <c r="O150" s="11"/>
      <c r="P150" s="11"/>
      <c r="Q150" s="12">
        <f>F150+H150+J150+L150+N150+P150</f>
        <v>1</v>
      </c>
    </row>
    <row r="151" spans="1:17" s="2" customFormat="1" ht="12.75">
      <c r="A151" s="10" t="s">
        <v>88</v>
      </c>
      <c r="B151" s="11" t="s">
        <v>202</v>
      </c>
      <c r="C151" s="11" t="s">
        <v>6</v>
      </c>
      <c r="D151" s="11" t="s">
        <v>165</v>
      </c>
      <c r="E151" s="11">
        <v>91</v>
      </c>
      <c r="F151" s="27">
        <v>1</v>
      </c>
      <c r="G151" s="13"/>
      <c r="H151" s="16"/>
      <c r="I151" s="13"/>
      <c r="J151" s="13"/>
      <c r="K151" s="13"/>
      <c r="L151" s="13"/>
      <c r="M151" s="13"/>
      <c r="N151" s="13"/>
      <c r="O151" s="13"/>
      <c r="P151" s="13"/>
      <c r="Q151" s="12">
        <f>F151+H151+J151+L151+N151+P151</f>
        <v>1</v>
      </c>
    </row>
    <row r="152" spans="1:17" s="2" customFormat="1" ht="12.75">
      <c r="A152" s="29" t="s">
        <v>171</v>
      </c>
      <c r="B152" s="30" t="s">
        <v>170</v>
      </c>
      <c r="C152" s="30" t="s">
        <v>25</v>
      </c>
      <c r="D152" s="30" t="s">
        <v>7</v>
      </c>
      <c r="E152" s="30"/>
      <c r="F152" s="30"/>
      <c r="G152" s="30"/>
      <c r="H152" s="34"/>
      <c r="I152" s="30">
        <v>0</v>
      </c>
      <c r="J152" s="30">
        <v>0</v>
      </c>
      <c r="K152" s="30"/>
      <c r="L152" s="30"/>
      <c r="M152" s="30"/>
      <c r="N152" s="30"/>
      <c r="O152" s="30"/>
      <c r="P152" s="30"/>
      <c r="Q152" s="12">
        <f>F152+H152+J152+L152+N152+P152</f>
        <v>0</v>
      </c>
    </row>
    <row r="153" spans="1:17" s="2" customFormat="1" ht="12.75">
      <c r="A153" s="29" t="s">
        <v>172</v>
      </c>
      <c r="B153" s="30" t="s">
        <v>173</v>
      </c>
      <c r="C153" s="30" t="s">
        <v>25</v>
      </c>
      <c r="D153" s="30" t="s">
        <v>7</v>
      </c>
      <c r="E153" s="30"/>
      <c r="F153" s="30"/>
      <c r="G153" s="30"/>
      <c r="H153" s="34"/>
      <c r="I153" s="30">
        <v>0</v>
      </c>
      <c r="J153" s="30">
        <v>0</v>
      </c>
      <c r="K153" s="30"/>
      <c r="L153" s="30"/>
      <c r="M153" s="30"/>
      <c r="N153" s="30"/>
      <c r="O153" s="30"/>
      <c r="P153" s="30"/>
      <c r="Q153" s="12">
        <f>F153+H153+J153+L153+N153+P153</f>
        <v>0</v>
      </c>
    </row>
    <row r="154" spans="1:17" s="2" customFormat="1" ht="12.75">
      <c r="A154" s="29" t="s">
        <v>151</v>
      </c>
      <c r="B154" s="30" t="s">
        <v>152</v>
      </c>
      <c r="C154" s="30" t="s">
        <v>25</v>
      </c>
      <c r="D154" s="30"/>
      <c r="E154" s="30"/>
      <c r="F154" s="30"/>
      <c r="G154" s="30" t="s">
        <v>305</v>
      </c>
      <c r="H154" s="34">
        <v>0</v>
      </c>
      <c r="I154" s="30"/>
      <c r="J154" s="30"/>
      <c r="K154" s="30"/>
      <c r="L154" s="30"/>
      <c r="M154" s="30"/>
      <c r="N154" s="30"/>
      <c r="O154" s="30"/>
      <c r="P154" s="30"/>
      <c r="Q154" s="12">
        <f>F154+H154+J154+L154+N154+P154</f>
        <v>0</v>
      </c>
    </row>
    <row r="155" spans="1:17" s="2" customFormat="1" ht="12.75">
      <c r="A155" s="29" t="s">
        <v>310</v>
      </c>
      <c r="B155" s="30"/>
      <c r="C155" s="30" t="s">
        <v>6</v>
      </c>
      <c r="D155" s="30"/>
      <c r="E155" s="30"/>
      <c r="F155" s="30"/>
      <c r="G155" s="30"/>
      <c r="H155" s="34"/>
      <c r="I155" s="30"/>
      <c r="J155" s="30"/>
      <c r="K155" s="30"/>
      <c r="L155" s="30"/>
      <c r="M155" s="30"/>
      <c r="N155" s="30"/>
      <c r="O155" s="30"/>
      <c r="P155" s="30"/>
      <c r="Q155" s="12"/>
    </row>
    <row r="156" spans="1:17" ht="37.5" customHeight="1">
      <c r="A156" s="4" t="s">
        <v>0</v>
      </c>
      <c r="B156" s="5" t="s">
        <v>1</v>
      </c>
      <c r="C156" s="5" t="s">
        <v>2</v>
      </c>
      <c r="D156" s="5" t="s">
        <v>4</v>
      </c>
      <c r="E156" s="5" t="s">
        <v>79</v>
      </c>
      <c r="F156" s="5" t="s">
        <v>80</v>
      </c>
      <c r="G156" s="5"/>
      <c r="H156" s="36"/>
      <c r="I156" s="5"/>
      <c r="J156" s="5"/>
      <c r="K156" s="5"/>
      <c r="L156" s="5"/>
      <c r="M156" s="5"/>
      <c r="N156" s="5"/>
      <c r="O156" s="5"/>
      <c r="P156" s="5"/>
      <c r="Q156" s="12"/>
    </row>
    <row r="157" spans="1:17" ht="22.5">
      <c r="A157" s="7" t="s">
        <v>58</v>
      </c>
      <c r="B157" s="18"/>
      <c r="C157" s="18"/>
      <c r="D157" s="18"/>
      <c r="E157" s="18"/>
      <c r="F157" s="18"/>
      <c r="G157" s="18"/>
      <c r="H157" s="19"/>
      <c r="I157" s="19"/>
      <c r="J157" s="18"/>
      <c r="K157" s="18"/>
      <c r="L157" s="18"/>
      <c r="M157" s="18"/>
      <c r="N157" s="18"/>
      <c r="O157" s="18"/>
      <c r="P157" s="18"/>
      <c r="Q157" s="12"/>
    </row>
    <row r="158" spans="1:17" ht="12.75">
      <c r="A158" s="10" t="s">
        <v>62</v>
      </c>
      <c r="B158" s="11" t="s">
        <v>222</v>
      </c>
      <c r="C158" s="11" t="s">
        <v>6</v>
      </c>
      <c r="D158" s="11"/>
      <c r="E158" s="11">
        <v>40</v>
      </c>
      <c r="F158" s="11">
        <v>20</v>
      </c>
      <c r="G158" s="11">
        <v>70</v>
      </c>
      <c r="H158" s="15">
        <v>15</v>
      </c>
      <c r="I158" s="15">
        <v>0</v>
      </c>
      <c r="J158" s="11">
        <v>0</v>
      </c>
      <c r="K158" s="11">
        <v>1</v>
      </c>
      <c r="L158" s="11">
        <v>20</v>
      </c>
      <c r="M158" s="11">
        <v>6</v>
      </c>
      <c r="N158" s="11">
        <v>20</v>
      </c>
      <c r="O158" s="11">
        <v>79</v>
      </c>
      <c r="P158" s="11">
        <v>12</v>
      </c>
      <c r="Q158" s="12">
        <f>F158+H158+J158+L158+N158+P158</f>
        <v>87</v>
      </c>
    </row>
    <row r="159" spans="1:17" ht="12.75">
      <c r="A159" s="31" t="s">
        <v>286</v>
      </c>
      <c r="B159" s="27" t="s">
        <v>287</v>
      </c>
      <c r="C159" s="27" t="s">
        <v>6</v>
      </c>
      <c r="D159" s="27" t="s">
        <v>30</v>
      </c>
      <c r="E159" s="27"/>
      <c r="F159" s="27"/>
      <c r="G159" s="27"/>
      <c r="H159" s="38"/>
      <c r="I159" s="38"/>
      <c r="J159" s="27"/>
      <c r="K159" s="27">
        <v>1</v>
      </c>
      <c r="L159" s="27">
        <v>15</v>
      </c>
      <c r="M159" s="27">
        <v>6</v>
      </c>
      <c r="N159" s="27">
        <v>20</v>
      </c>
      <c r="O159" s="27">
        <v>70</v>
      </c>
      <c r="P159" s="27">
        <v>15</v>
      </c>
      <c r="Q159" s="12">
        <f>F159+H159+J159+L159+N159+P159</f>
        <v>50</v>
      </c>
    </row>
    <row r="160" spans="1:17" ht="12.75">
      <c r="A160" s="14" t="s">
        <v>313</v>
      </c>
      <c r="B160" s="13"/>
      <c r="C160" s="13" t="s">
        <v>25</v>
      </c>
      <c r="D160" s="13"/>
      <c r="E160" s="13"/>
      <c r="F160" s="13"/>
      <c r="G160" s="13"/>
      <c r="H160" s="15"/>
      <c r="I160" s="15"/>
      <c r="J160" s="11"/>
      <c r="K160" s="11"/>
      <c r="L160" s="11"/>
      <c r="M160" s="11"/>
      <c r="N160" s="11"/>
      <c r="O160" s="11">
        <v>52</v>
      </c>
      <c r="P160" s="11">
        <v>20</v>
      </c>
      <c r="Q160" s="12">
        <f>F160+H160+J160+L160+N160+P160</f>
        <v>20</v>
      </c>
    </row>
    <row r="161" spans="1:17" ht="12.75">
      <c r="A161" s="14" t="s">
        <v>104</v>
      </c>
      <c r="B161" s="13" t="s">
        <v>233</v>
      </c>
      <c r="C161" s="13" t="s">
        <v>105</v>
      </c>
      <c r="D161" s="13" t="s">
        <v>106</v>
      </c>
      <c r="E161" s="13">
        <v>49</v>
      </c>
      <c r="F161" s="13">
        <v>15</v>
      </c>
      <c r="G161" s="13"/>
      <c r="H161" s="15"/>
      <c r="I161" s="15"/>
      <c r="J161" s="11"/>
      <c r="K161" s="11"/>
      <c r="L161" s="11"/>
      <c r="M161" s="11"/>
      <c r="N161" s="11"/>
      <c r="O161" s="11"/>
      <c r="P161" s="11"/>
      <c r="Q161" s="12">
        <f>F161+H161+J161+L161+N161+P161</f>
        <v>15</v>
      </c>
    </row>
    <row r="162" spans="1:17" ht="12.75">
      <c r="A162" s="14" t="s">
        <v>95</v>
      </c>
      <c r="B162" s="13" t="s">
        <v>234</v>
      </c>
      <c r="C162" s="13" t="s">
        <v>8</v>
      </c>
      <c r="D162" s="13" t="s">
        <v>7</v>
      </c>
      <c r="E162" s="13">
        <v>54</v>
      </c>
      <c r="F162" s="13">
        <v>12</v>
      </c>
      <c r="G162" s="13"/>
      <c r="H162" s="15"/>
      <c r="I162" s="15"/>
      <c r="J162" s="11"/>
      <c r="K162" s="11"/>
      <c r="L162" s="11"/>
      <c r="M162" s="11"/>
      <c r="N162" s="11"/>
      <c r="O162" s="11"/>
      <c r="P162" s="11"/>
      <c r="Q162" s="12">
        <f>F162+H162+J162+L162+N162+P162</f>
        <v>12</v>
      </c>
    </row>
    <row r="163" spans="1:17" s="3" customFormat="1" ht="12.75">
      <c r="A163" s="10" t="s">
        <v>157</v>
      </c>
      <c r="B163" s="11" t="s">
        <v>167</v>
      </c>
      <c r="C163" s="11" t="s">
        <v>6</v>
      </c>
      <c r="D163" s="11" t="s">
        <v>30</v>
      </c>
      <c r="E163" s="11"/>
      <c r="F163" s="11"/>
      <c r="G163" s="11">
        <v>92</v>
      </c>
      <c r="H163" s="15">
        <v>10</v>
      </c>
      <c r="I163" s="15"/>
      <c r="J163" s="11"/>
      <c r="K163" s="11"/>
      <c r="L163" s="11"/>
      <c r="M163" s="11"/>
      <c r="N163" s="11"/>
      <c r="O163" s="11"/>
      <c r="P163" s="11"/>
      <c r="Q163" s="12">
        <f>F163+H163+J163+L163+N163+P163</f>
        <v>10</v>
      </c>
    </row>
    <row r="164" spans="1:17" ht="12.75">
      <c r="A164" s="14" t="s">
        <v>96</v>
      </c>
      <c r="B164" s="13" t="s">
        <v>158</v>
      </c>
      <c r="C164" s="13" t="s">
        <v>50</v>
      </c>
      <c r="D164" s="13" t="s">
        <v>12</v>
      </c>
      <c r="E164" s="13"/>
      <c r="F164" s="13"/>
      <c r="G164" s="13">
        <v>97</v>
      </c>
      <c r="H164" s="34">
        <v>9</v>
      </c>
      <c r="I164" s="15"/>
      <c r="J164" s="11"/>
      <c r="K164" s="11"/>
      <c r="L164" s="11"/>
      <c r="M164" s="11"/>
      <c r="N164" s="11"/>
      <c r="O164" s="11"/>
      <c r="P164" s="11"/>
      <c r="Q164" s="12">
        <f>F164+H164+J164+L164+N164+P164</f>
        <v>9</v>
      </c>
    </row>
    <row r="165" spans="1:17" ht="33.75">
      <c r="A165" s="4" t="s">
        <v>0</v>
      </c>
      <c r="B165" s="5" t="s">
        <v>1</v>
      </c>
      <c r="C165" s="5" t="s">
        <v>2</v>
      </c>
      <c r="D165" s="5" t="s">
        <v>4</v>
      </c>
      <c r="E165" s="5" t="s">
        <v>79</v>
      </c>
      <c r="F165" s="5" t="s">
        <v>80</v>
      </c>
      <c r="G165" s="5"/>
      <c r="H165" s="36"/>
      <c r="I165" s="5"/>
      <c r="J165" s="5"/>
      <c r="K165" s="5"/>
      <c r="L165" s="5"/>
      <c r="M165" s="5"/>
      <c r="N165" s="5"/>
      <c r="O165" s="5"/>
      <c r="P165" s="5"/>
      <c r="Q165" s="12"/>
    </row>
    <row r="166" spans="1:17" ht="22.5">
      <c r="A166" s="7" t="s">
        <v>59</v>
      </c>
      <c r="B166" s="18"/>
      <c r="C166" s="18"/>
      <c r="D166" s="18"/>
      <c r="E166" s="18"/>
      <c r="F166" s="18"/>
      <c r="G166" s="18"/>
      <c r="H166" s="19"/>
      <c r="I166" s="19"/>
      <c r="J166" s="18"/>
      <c r="K166" s="18"/>
      <c r="L166" s="18"/>
      <c r="M166" s="18"/>
      <c r="N166" s="18"/>
      <c r="O166" s="18"/>
      <c r="P166" s="18"/>
      <c r="Q166" s="12"/>
    </row>
    <row r="167" spans="1:17" ht="12.75">
      <c r="A167" s="10" t="s">
        <v>18</v>
      </c>
      <c r="B167" s="11" t="s">
        <v>153</v>
      </c>
      <c r="C167" s="11" t="s">
        <v>6</v>
      </c>
      <c r="D167" s="11" t="s">
        <v>19</v>
      </c>
      <c r="E167" s="11"/>
      <c r="F167" s="11"/>
      <c r="G167" s="11">
        <v>69</v>
      </c>
      <c r="H167" s="15">
        <v>20</v>
      </c>
      <c r="I167" s="15"/>
      <c r="J167" s="11"/>
      <c r="K167" s="11">
        <v>1</v>
      </c>
      <c r="L167" s="11">
        <v>15</v>
      </c>
      <c r="M167" s="11">
        <v>6.5</v>
      </c>
      <c r="N167" s="11">
        <v>15</v>
      </c>
      <c r="O167" s="11">
        <v>74</v>
      </c>
      <c r="P167" s="11">
        <v>15</v>
      </c>
      <c r="Q167" s="12">
        <f>F167+H167+J167+L167+N167+P167</f>
        <v>65</v>
      </c>
    </row>
    <row r="168" spans="1:17" ht="12.75">
      <c r="A168" s="10" t="s">
        <v>69</v>
      </c>
      <c r="B168" s="11" t="s">
        <v>235</v>
      </c>
      <c r="C168" s="11" t="s">
        <v>6</v>
      </c>
      <c r="D168" s="11" t="s">
        <v>30</v>
      </c>
      <c r="E168" s="11">
        <v>80</v>
      </c>
      <c r="F168" s="11">
        <v>15</v>
      </c>
      <c r="G168" s="11"/>
      <c r="H168" s="15"/>
      <c r="I168" s="15">
        <v>3</v>
      </c>
      <c r="J168" s="11">
        <v>20</v>
      </c>
      <c r="K168" s="11"/>
      <c r="L168" s="11"/>
      <c r="M168" s="11"/>
      <c r="N168" s="11"/>
      <c r="O168" s="11"/>
      <c r="P168" s="11"/>
      <c r="Q168" s="12">
        <f>F168+H168+J168+L168+N168+P168</f>
        <v>35</v>
      </c>
    </row>
    <row r="169" spans="1:17" ht="12.75">
      <c r="A169" s="10" t="s">
        <v>89</v>
      </c>
      <c r="B169" s="11" t="s">
        <v>190</v>
      </c>
      <c r="C169" s="11" t="s">
        <v>6</v>
      </c>
      <c r="D169" s="11" t="s">
        <v>30</v>
      </c>
      <c r="E169" s="11">
        <v>55</v>
      </c>
      <c r="F169" s="11">
        <v>20</v>
      </c>
      <c r="G169" s="11"/>
      <c r="H169" s="15"/>
      <c r="I169" s="15"/>
      <c r="J169" s="11"/>
      <c r="K169" s="11"/>
      <c r="L169" s="11"/>
      <c r="M169" s="11"/>
      <c r="N169" s="11"/>
      <c r="O169" s="11"/>
      <c r="P169" s="11"/>
      <c r="Q169" s="12">
        <f>F169+H169+J169+L169+N169+P169</f>
        <v>20</v>
      </c>
    </row>
    <row r="170" spans="1:17" ht="12.75">
      <c r="A170" s="29" t="s">
        <v>288</v>
      </c>
      <c r="B170" s="30" t="s">
        <v>289</v>
      </c>
      <c r="C170" s="30" t="s">
        <v>25</v>
      </c>
      <c r="D170" s="30"/>
      <c r="E170" s="30"/>
      <c r="F170" s="30"/>
      <c r="G170" s="30"/>
      <c r="H170" s="34"/>
      <c r="I170" s="34"/>
      <c r="J170" s="30"/>
      <c r="K170" s="30">
        <v>2</v>
      </c>
      <c r="L170" s="30">
        <v>20</v>
      </c>
      <c r="M170" s="30"/>
      <c r="N170" s="30"/>
      <c r="O170" s="30"/>
      <c r="P170" s="30"/>
      <c r="Q170" s="12">
        <f>F170+H170+J170+L170+N170+P170</f>
        <v>20</v>
      </c>
    </row>
    <row r="171" spans="1:17" ht="12.75">
      <c r="A171" s="29" t="s">
        <v>154</v>
      </c>
      <c r="B171" s="30" t="s">
        <v>155</v>
      </c>
      <c r="C171" s="30" t="s">
        <v>25</v>
      </c>
      <c r="D171" s="30" t="s">
        <v>30</v>
      </c>
      <c r="E171" s="30"/>
      <c r="F171" s="30"/>
      <c r="G171" s="30">
        <v>69</v>
      </c>
      <c r="H171" s="34">
        <v>20</v>
      </c>
      <c r="I171" s="34"/>
      <c r="J171" s="30"/>
      <c r="K171" s="30"/>
      <c r="L171" s="30"/>
      <c r="M171" s="30"/>
      <c r="N171" s="30"/>
      <c r="O171" s="30"/>
      <c r="P171" s="30"/>
      <c r="Q171" s="12">
        <f>F171+H171+J171+L171+N171+P171</f>
        <v>20</v>
      </c>
    </row>
    <row r="172" spans="1:17" s="2" customFormat="1" ht="12.75">
      <c r="A172" s="29" t="s">
        <v>297</v>
      </c>
      <c r="B172" s="30" t="s">
        <v>298</v>
      </c>
      <c r="C172" s="30" t="s">
        <v>25</v>
      </c>
      <c r="D172" s="30" t="s">
        <v>14</v>
      </c>
      <c r="E172" s="30"/>
      <c r="F172" s="30"/>
      <c r="G172" s="30"/>
      <c r="H172" s="34"/>
      <c r="I172" s="34"/>
      <c r="J172" s="30"/>
      <c r="K172" s="30"/>
      <c r="L172" s="30"/>
      <c r="M172" s="30">
        <v>7.5</v>
      </c>
      <c r="N172" s="30">
        <v>20</v>
      </c>
      <c r="O172" s="30"/>
      <c r="P172" s="30"/>
      <c r="Q172" s="12">
        <f>F172+H172+J172+L172+N172+P172</f>
        <v>20</v>
      </c>
    </row>
    <row r="173" spans="1:17" s="2" customFormat="1" ht="12.75">
      <c r="A173" s="29" t="s">
        <v>94</v>
      </c>
      <c r="B173" s="30" t="s">
        <v>135</v>
      </c>
      <c r="C173" s="30" t="s">
        <v>25</v>
      </c>
      <c r="D173" s="30" t="s">
        <v>75</v>
      </c>
      <c r="E173" s="30">
        <v>120</v>
      </c>
      <c r="F173" s="30">
        <v>12</v>
      </c>
      <c r="G173" s="30"/>
      <c r="H173" s="34"/>
      <c r="I173" s="34"/>
      <c r="J173" s="30"/>
      <c r="K173" s="30"/>
      <c r="L173" s="30"/>
      <c r="M173" s="30"/>
      <c r="N173" s="30"/>
      <c r="O173" s="30"/>
      <c r="P173" s="30"/>
      <c r="Q173" s="12">
        <f>F173+H173+J173+L173+N173+P173</f>
        <v>12</v>
      </c>
    </row>
    <row r="174" spans="1:17" s="2" customFormat="1" ht="12.75">
      <c r="A174" s="10" t="s">
        <v>18</v>
      </c>
      <c r="B174" s="11" t="s">
        <v>299</v>
      </c>
      <c r="C174" s="11" t="s">
        <v>6</v>
      </c>
      <c r="D174" s="11" t="s">
        <v>19</v>
      </c>
      <c r="E174" s="11"/>
      <c r="F174" s="11"/>
      <c r="G174" s="11"/>
      <c r="H174" s="15"/>
      <c r="I174" s="15"/>
      <c r="J174" s="11"/>
      <c r="K174" s="11"/>
      <c r="L174" s="11"/>
      <c r="M174" s="11">
        <v>5.5</v>
      </c>
      <c r="N174" s="11">
        <v>12</v>
      </c>
      <c r="O174" s="11"/>
      <c r="P174" s="11"/>
      <c r="Q174" s="12">
        <f>F174+H174+J174+L174+N174+P174</f>
        <v>12</v>
      </c>
    </row>
    <row r="175" spans="1:17" s="2" customFormat="1" ht="12.75">
      <c r="A175" s="10" t="s">
        <v>51</v>
      </c>
      <c r="B175" s="11" t="s">
        <v>236</v>
      </c>
      <c r="C175" s="11" t="s">
        <v>6</v>
      </c>
      <c r="D175" s="11" t="s">
        <v>156</v>
      </c>
      <c r="E175" s="11"/>
      <c r="F175" s="11"/>
      <c r="G175" s="11">
        <v>90</v>
      </c>
      <c r="H175" s="15">
        <v>12</v>
      </c>
      <c r="I175" s="15">
        <v>0</v>
      </c>
      <c r="J175" s="11"/>
      <c r="K175" s="11"/>
      <c r="L175" s="11"/>
      <c r="M175" s="11"/>
      <c r="N175" s="11"/>
      <c r="O175" s="11"/>
      <c r="P175" s="11"/>
      <c r="Q175" s="12">
        <f>F175+H175+J175+L175+N175+P175</f>
        <v>12</v>
      </c>
    </row>
    <row r="176" spans="1:17" s="2" customFormat="1" ht="12.75">
      <c r="A176" s="34" t="s">
        <v>96</v>
      </c>
      <c r="B176" s="30" t="s">
        <v>237</v>
      </c>
      <c r="C176" s="30" t="s">
        <v>50</v>
      </c>
      <c r="D176" s="30" t="s">
        <v>12</v>
      </c>
      <c r="E176" s="30"/>
      <c r="F176" s="30"/>
      <c r="G176" s="30">
        <v>97</v>
      </c>
      <c r="H176" s="34">
        <v>9</v>
      </c>
      <c r="I176" s="34"/>
      <c r="J176" s="30"/>
      <c r="K176" s="30"/>
      <c r="L176" s="30"/>
      <c r="M176" s="30"/>
      <c r="N176" s="30"/>
      <c r="O176" s="30"/>
      <c r="P176" s="30"/>
      <c r="Q176" s="12">
        <f>F176+H176+J176+L176+N176+P176</f>
        <v>9</v>
      </c>
    </row>
    <row r="177" spans="1:17" s="2" customFormat="1" ht="12.75">
      <c r="A177" s="34" t="s">
        <v>161</v>
      </c>
      <c r="B177" s="30" t="s">
        <v>162</v>
      </c>
      <c r="C177" s="30" t="s">
        <v>8</v>
      </c>
      <c r="D177" s="30"/>
      <c r="E177" s="30"/>
      <c r="F177" s="30"/>
      <c r="G177" s="30"/>
      <c r="H177" s="34"/>
      <c r="I177" s="34">
        <v>0</v>
      </c>
      <c r="J177" s="30">
        <v>0</v>
      </c>
      <c r="K177" s="30"/>
      <c r="L177" s="30"/>
      <c r="M177" s="30"/>
      <c r="N177" s="30"/>
      <c r="O177" s="30"/>
      <c r="P177" s="30"/>
      <c r="Q177" s="12">
        <f>F177+H177+J177+L177+N177+P177</f>
        <v>0</v>
      </c>
    </row>
    <row r="178" spans="1:17" s="2" customFormat="1" ht="12.75">
      <c r="A178" s="34" t="s">
        <v>312</v>
      </c>
      <c r="B178" s="30"/>
      <c r="C178" s="30" t="s">
        <v>25</v>
      </c>
      <c r="D178" s="30"/>
      <c r="E178" s="30"/>
      <c r="F178" s="30"/>
      <c r="G178" s="30"/>
      <c r="H178" s="34"/>
      <c r="I178" s="34"/>
      <c r="J178" s="30"/>
      <c r="K178" s="30"/>
      <c r="L178" s="30"/>
      <c r="M178" s="30"/>
      <c r="N178" s="30"/>
      <c r="O178" s="30">
        <v>55</v>
      </c>
      <c r="P178" s="30">
        <v>20</v>
      </c>
      <c r="Q178" s="12"/>
    </row>
    <row r="179" spans="1:17" ht="12.75">
      <c r="A179" s="21" t="s">
        <v>34</v>
      </c>
      <c r="B179" s="25"/>
      <c r="C179" s="25"/>
      <c r="D179" s="25"/>
      <c r="E179" s="25"/>
      <c r="F179" s="25"/>
      <c r="G179" s="25"/>
      <c r="H179" s="41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 s="3" customFormat="1" ht="12.75">
      <c r="A180" s="15"/>
      <c r="B180" s="11"/>
      <c r="C180" s="11"/>
      <c r="D180" s="11"/>
      <c r="E180" s="11"/>
      <c r="F180" s="11"/>
      <c r="G180" s="11"/>
      <c r="H180" s="15"/>
      <c r="I180" s="15"/>
      <c r="J180" s="11"/>
      <c r="K180" s="11"/>
      <c r="L180" s="11"/>
      <c r="M180" s="11"/>
      <c r="N180" s="11"/>
      <c r="O180" s="11"/>
      <c r="P180" s="11"/>
      <c r="Q180" s="12"/>
    </row>
    <row r="181" spans="1:17" ht="12.75">
      <c r="A181" s="21" t="s">
        <v>33</v>
      </c>
      <c r="B181" s="22"/>
      <c r="C181" s="23"/>
      <c r="D181" s="23"/>
      <c r="E181" s="23"/>
      <c r="F181" s="23"/>
      <c r="G181" s="23"/>
      <c r="H181" s="39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ht="12.75">
      <c r="A182" s="21" t="s">
        <v>68</v>
      </c>
      <c r="B182" s="24"/>
      <c r="C182" s="24"/>
      <c r="D182" s="24" t="s">
        <v>30</v>
      </c>
      <c r="E182" s="24"/>
      <c r="F182" s="28"/>
      <c r="G182" s="11"/>
      <c r="H182" s="40"/>
      <c r="I182" s="46"/>
      <c r="J182" s="24"/>
      <c r="K182" s="11"/>
      <c r="L182" s="24"/>
      <c r="M182" s="24"/>
      <c r="N182" s="24"/>
      <c r="O182" s="24"/>
      <c r="P182" s="27"/>
      <c r="Q182" s="11"/>
    </row>
    <row r="183" spans="1:17" ht="12.75">
      <c r="A183" s="21" t="s">
        <v>67</v>
      </c>
      <c r="B183" s="24"/>
      <c r="C183" s="24"/>
      <c r="D183" s="24" t="s">
        <v>14</v>
      </c>
      <c r="E183" s="43"/>
      <c r="F183" s="44"/>
      <c r="G183" s="11"/>
      <c r="H183" s="40"/>
      <c r="I183" s="46"/>
      <c r="J183" s="24"/>
      <c r="K183" s="11"/>
      <c r="L183" s="24"/>
      <c r="M183" s="24"/>
      <c r="N183" s="24"/>
      <c r="O183" s="24"/>
      <c r="P183" s="27"/>
      <c r="Q183" s="11"/>
    </row>
    <row r="184" spans="1:17" ht="12.75">
      <c r="A184" s="21"/>
      <c r="B184" s="24"/>
      <c r="C184" s="24"/>
      <c r="D184" s="24"/>
      <c r="E184" s="43"/>
      <c r="F184" s="44"/>
      <c r="G184" s="11"/>
      <c r="H184" s="40"/>
      <c r="I184" s="38"/>
      <c r="J184" s="24"/>
      <c r="K184" s="11"/>
      <c r="L184" s="24"/>
      <c r="M184" s="24"/>
      <c r="N184" s="24"/>
      <c r="O184" s="24"/>
      <c r="P184" s="27"/>
      <c r="Q184" s="11"/>
    </row>
    <row r="185" spans="1:17" ht="12.75">
      <c r="A185" s="21" t="s">
        <v>35</v>
      </c>
      <c r="B185" s="24"/>
      <c r="C185" s="24"/>
      <c r="D185" s="24"/>
      <c r="E185" s="24"/>
      <c r="F185" s="11"/>
      <c r="G185" s="11"/>
      <c r="H185" s="40"/>
      <c r="I185" s="27"/>
      <c r="J185" s="24"/>
      <c r="K185" s="24"/>
      <c r="L185" s="24"/>
      <c r="M185" s="24"/>
      <c r="N185" s="24"/>
      <c r="O185" s="24"/>
      <c r="P185" s="24"/>
      <c r="Q185" s="24"/>
    </row>
    <row r="186" spans="1:17" ht="12.75">
      <c r="A186" s="21" t="s">
        <v>5</v>
      </c>
      <c r="B186" s="24"/>
      <c r="C186" s="24"/>
      <c r="D186" s="24"/>
      <c r="E186" s="27">
        <v>7</v>
      </c>
      <c r="F186" s="11"/>
      <c r="G186" s="11">
        <v>3</v>
      </c>
      <c r="H186" s="15"/>
      <c r="I186" s="27">
        <v>4</v>
      </c>
      <c r="J186" s="11"/>
      <c r="K186" s="27">
        <v>3</v>
      </c>
      <c r="L186" s="27"/>
      <c r="M186" s="27"/>
      <c r="N186" s="27"/>
      <c r="O186" s="27"/>
      <c r="P186" s="24"/>
      <c r="Q186" s="24"/>
    </row>
    <row r="187" spans="1:17" ht="12.75">
      <c r="A187" s="21" t="s">
        <v>6</v>
      </c>
      <c r="B187" s="24"/>
      <c r="C187" s="24"/>
      <c r="D187" s="24"/>
      <c r="E187" s="27">
        <v>19</v>
      </c>
      <c r="F187" s="11"/>
      <c r="G187" s="11">
        <v>12</v>
      </c>
      <c r="H187" s="15"/>
      <c r="I187" s="27">
        <v>10</v>
      </c>
      <c r="J187" s="11"/>
      <c r="K187" s="27">
        <v>8</v>
      </c>
      <c r="L187" s="27"/>
      <c r="M187" s="27"/>
      <c r="N187" s="27"/>
      <c r="O187" s="27"/>
      <c r="P187" s="24"/>
      <c r="Q187" s="24"/>
    </row>
    <row r="188" spans="1:17" ht="12.75">
      <c r="A188" s="21" t="s">
        <v>40</v>
      </c>
      <c r="B188" s="24"/>
      <c r="C188" s="24"/>
      <c r="D188" s="24"/>
      <c r="E188" s="13">
        <v>46</v>
      </c>
      <c r="F188" s="11"/>
      <c r="G188" s="30">
        <v>31</v>
      </c>
      <c r="H188" s="15"/>
      <c r="I188" s="30">
        <v>39</v>
      </c>
      <c r="J188" s="11"/>
      <c r="K188" s="13">
        <v>19</v>
      </c>
      <c r="L188" s="27"/>
      <c r="M188" s="27"/>
      <c r="N188" s="27"/>
      <c r="O188" s="27"/>
      <c r="P188" s="24"/>
      <c r="Q188" s="24"/>
    </row>
    <row r="189" spans="1:17" ht="12.75">
      <c r="A189" s="21" t="s">
        <v>41</v>
      </c>
      <c r="B189" s="24"/>
      <c r="C189" s="24"/>
      <c r="D189" s="24"/>
      <c r="E189" s="48">
        <v>72</v>
      </c>
      <c r="F189" s="11"/>
      <c r="G189" s="49">
        <v>46</v>
      </c>
      <c r="H189" s="15"/>
      <c r="I189" s="48">
        <v>53</v>
      </c>
      <c r="J189" s="11"/>
      <c r="K189" s="48">
        <v>30</v>
      </c>
      <c r="L189" s="27"/>
      <c r="M189" s="27"/>
      <c r="N189" s="27"/>
      <c r="O189" s="27"/>
      <c r="P189" s="24"/>
      <c r="Q189" s="24"/>
    </row>
    <row r="190" spans="1:17" ht="12.75">
      <c r="A190" s="21" t="s">
        <v>36</v>
      </c>
      <c r="B190" s="24"/>
      <c r="C190" s="24"/>
      <c r="D190" s="24"/>
      <c r="E190" s="26">
        <v>0.36</v>
      </c>
      <c r="F190" s="26"/>
      <c r="G190" s="26">
        <v>0.32</v>
      </c>
      <c r="H190" s="42"/>
      <c r="I190" s="28">
        <f>14/53</f>
        <v>0.2641509433962264</v>
      </c>
      <c r="J190" s="26"/>
      <c r="K190" s="28">
        <f>11/30</f>
        <v>0.36666666666666664</v>
      </c>
      <c r="L190" s="28"/>
      <c r="M190" s="28"/>
      <c r="N190" s="28"/>
      <c r="O190" s="28"/>
      <c r="P190" s="24"/>
      <c r="Q190" s="24"/>
    </row>
    <row r="198" ht="12.75">
      <c r="G198" s="3"/>
    </row>
  </sheetData>
  <autoFilter ref="A3:Q98"/>
  <mergeCells count="2">
    <mergeCell ref="A1:Q1"/>
    <mergeCell ref="A2:Q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 pierre</dc:creator>
  <cp:keywords/>
  <dc:description/>
  <cp:lastModifiedBy>Utilisateur</cp:lastModifiedBy>
  <cp:lastPrinted>2007-02-11T16:28:30Z</cp:lastPrinted>
  <dcterms:created xsi:type="dcterms:W3CDTF">2000-01-08T08:35:53Z</dcterms:created>
  <dcterms:modified xsi:type="dcterms:W3CDTF">2008-01-13T10:03:28Z</dcterms:modified>
  <cp:category/>
  <cp:version/>
  <cp:contentType/>
  <cp:contentStatus/>
</cp:coreProperties>
</file>