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326" windowWidth="15195" windowHeight="8955" activeTab="0"/>
  </bookViews>
  <sheets>
    <sheet name="Circuit A" sheetId="1" r:id="rId1"/>
    <sheet name="Circuit B" sheetId="2" r:id="rId2"/>
    <sheet name="Circuit C" sheetId="3" r:id="rId3"/>
    <sheet name="Circuit D" sheetId="4" r:id="rId4"/>
  </sheets>
  <definedNames>
    <definedName name="_xlnm.Print_Area" localSheetId="2">'Circuit C'!$B$1:$F$23</definedName>
  </definedNames>
  <calcPr fullCalcOnLoad="1"/>
</workbook>
</file>

<file path=xl/sharedStrings.xml><?xml version="1.0" encoding="utf-8"?>
<sst xmlns="http://schemas.openxmlformats.org/spreadsheetml/2006/main" count="142" uniqueCount="85">
  <si>
    <t>CAT</t>
  </si>
  <si>
    <t>Nom</t>
  </si>
  <si>
    <t>HV1</t>
  </si>
  <si>
    <t>HSe</t>
  </si>
  <si>
    <t>IBANEZ</t>
  </si>
  <si>
    <t>Hse</t>
  </si>
  <si>
    <t>RIZZO</t>
  </si>
  <si>
    <t>DV1</t>
  </si>
  <si>
    <t>COLOMBIE</t>
  </si>
  <si>
    <t>DIDYME</t>
  </si>
  <si>
    <t>Mix Se</t>
  </si>
  <si>
    <t>LECONTE</t>
  </si>
  <si>
    <t>JAUZENQUE</t>
  </si>
  <si>
    <t>LE SQUER</t>
  </si>
  <si>
    <t>TENEDOS</t>
  </si>
  <si>
    <t>H Se</t>
  </si>
  <si>
    <t>D Se</t>
  </si>
  <si>
    <t>Mix V1</t>
  </si>
  <si>
    <t>PAUZIE</t>
  </si>
  <si>
    <t>Hju</t>
  </si>
  <si>
    <t>MixV2</t>
  </si>
  <si>
    <t>H V1</t>
  </si>
  <si>
    <t>Famille</t>
  </si>
  <si>
    <t>H V2</t>
  </si>
  <si>
    <t>MONLAUR</t>
  </si>
  <si>
    <t>GUBIN</t>
  </si>
  <si>
    <t>H Ju</t>
  </si>
  <si>
    <t>D V1</t>
  </si>
  <si>
    <t>BARTHES François            BARTHES Laure</t>
  </si>
  <si>
    <t>LIPNICK Christian                                                    SCHOLZ Christine</t>
  </si>
  <si>
    <t>BONNAUD Marc Olivier</t>
  </si>
  <si>
    <t>DANIEL Laurent</t>
  </si>
  <si>
    <t>BREMAUD Fabrice</t>
  </si>
  <si>
    <t>AUDARD Céline</t>
  </si>
  <si>
    <t>DSe</t>
  </si>
  <si>
    <t>DAYMA Nathalie</t>
  </si>
  <si>
    <t>H Départ</t>
  </si>
  <si>
    <t>H Arrivée</t>
  </si>
  <si>
    <t>Temps</t>
  </si>
  <si>
    <t>FENEUIL Florent   BRUNAUD Pierrick</t>
  </si>
  <si>
    <t>STRIANESE Stéphanie  BOUCHS Sylvie</t>
  </si>
  <si>
    <t xml:space="preserve">POIRIER David        POIRIER Délphine </t>
  </si>
  <si>
    <t>SALOMON Sabrine          SIMONATO Julien</t>
  </si>
  <si>
    <t>SAINT VENANT Aude   MICHEL Sébastien</t>
  </si>
  <si>
    <t>BONDIVENNE Marie   LAGROUE Joelle</t>
  </si>
  <si>
    <t>OULAHAL Rachid   PROUVOST Sébastien</t>
  </si>
  <si>
    <t>CARNEIRO Cathy  CARNEIRO Eric</t>
  </si>
  <si>
    <t>LACOMBE Jean Pierre   FERRAND Corinne</t>
  </si>
  <si>
    <t>JULIEN Patrick        RIVIERE Cyndia</t>
  </si>
  <si>
    <t>BONDIVENNE Eric     LAGROUE Michel</t>
  </si>
  <si>
    <t>VIENNE Pierre Jean    RAYNAUD Michel</t>
  </si>
  <si>
    <t>Départ</t>
  </si>
  <si>
    <t>BOSSEAUX Christophe    CONTET Hervé</t>
  </si>
  <si>
    <t>DURANTON Nicolas     CLEMENT Thibault</t>
  </si>
  <si>
    <t>PINCHELIMOUROUX Bruno DELARGE Christophe</t>
  </si>
  <si>
    <t>SERRAND Hélène            LUNEAU Christine</t>
  </si>
  <si>
    <t>LHOTE Sébastien                 DEFAY Emmanuel</t>
  </si>
  <si>
    <t>REULET David                          MOURCET Pierre Yves</t>
  </si>
  <si>
    <t>CLASQUIN Marie                     CAYRAC David</t>
  </si>
  <si>
    <t>GENDRE Eric                   STEHAIANO Nicolas</t>
  </si>
  <si>
    <t>CHANDEYSSON Luc                         DAYMA Olivier</t>
  </si>
  <si>
    <t>DOUCET Nicolas                  DOUCET Antoine</t>
  </si>
  <si>
    <t>BREMAUD Titouan       BREMAUD Véronique</t>
  </si>
  <si>
    <t xml:space="preserve">H Arrivée </t>
  </si>
  <si>
    <t>ESCUDIE Christian         PAPP Mihaly</t>
  </si>
  <si>
    <t>RICAUD Alexandre</t>
  </si>
  <si>
    <t>BIGNON Julia                            CAILLAUD Cécile</t>
  </si>
  <si>
    <t>ARNAUD Catherine                                ARNAUD Olivier</t>
  </si>
  <si>
    <t>GLADIN Hervé             GARCIA Camille</t>
  </si>
  <si>
    <t>MALORGIO                   EBRARD</t>
  </si>
  <si>
    <t>BONDIVENNE Pierre   REYDEL Antoine</t>
  </si>
  <si>
    <t>ANGLES Didier                      CENRAUD Monique</t>
  </si>
  <si>
    <t>BONDIVENNE Perrine   LAGROUE Lucas</t>
  </si>
  <si>
    <t>Mix Ju</t>
  </si>
  <si>
    <t>FABRE Anne        VISTE Daniel</t>
  </si>
  <si>
    <t>MAZAN Céline             MAZAN Christophe</t>
  </si>
  <si>
    <t xml:space="preserve">IZARD Aurélie     </t>
  </si>
  <si>
    <t>MULLER Serge           REVOL Didier</t>
  </si>
  <si>
    <t>BACHIN Valérie</t>
  </si>
  <si>
    <t>Fam</t>
  </si>
  <si>
    <t>TORELLI Isabelle              FABRE Mrie Agnès</t>
  </si>
  <si>
    <t>BLANPAIN Emmanuel  CAILLAUD Marie</t>
  </si>
  <si>
    <t>AB</t>
  </si>
  <si>
    <t>Scratch</t>
  </si>
  <si>
    <t>scratch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</si>
</sst>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"/>
  </numFmts>
  <fonts count="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2" fillId="5" borderId="1" xfId="0" applyFont="1" applyFill="1" applyBorder="1" applyAlignment="1">
      <alignment vertical="top"/>
    </xf>
    <xf numFmtId="0" fontId="2" fillId="6" borderId="1" xfId="0" applyFont="1" applyFill="1" applyBorder="1" applyAlignment="1">
      <alignment vertical="top"/>
    </xf>
    <xf numFmtId="0" fontId="2" fillId="7" borderId="1" xfId="0" applyFont="1" applyFill="1" applyBorder="1" applyAlignment="1">
      <alignment vertical="top"/>
    </xf>
    <xf numFmtId="0" fontId="2" fillId="8" borderId="1" xfId="0" applyFont="1" applyFill="1" applyBorder="1" applyAlignment="1">
      <alignment vertical="top"/>
    </xf>
    <xf numFmtId="0" fontId="2" fillId="9" borderId="1" xfId="0" applyFont="1" applyFill="1" applyBorder="1" applyAlignment="1">
      <alignment vertical="top"/>
    </xf>
    <xf numFmtId="0" fontId="2" fillId="10" borderId="1" xfId="0" applyFont="1" applyFill="1" applyBorder="1" applyAlignment="1">
      <alignment vertical="top"/>
    </xf>
    <xf numFmtId="0" fontId="2" fillId="11" borderId="1" xfId="0" applyFont="1" applyFill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 vertical="top"/>
    </xf>
    <xf numFmtId="0" fontId="2" fillId="12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vertical="top" wrapText="1"/>
    </xf>
    <xf numFmtId="164" fontId="2" fillId="4" borderId="1" xfId="0" applyNumberFormat="1" applyFont="1" applyFill="1" applyBorder="1" applyAlignment="1">
      <alignment vertical="top"/>
    </xf>
    <xf numFmtId="0" fontId="2" fillId="5" borderId="1" xfId="0" applyFont="1" applyFill="1" applyBorder="1" applyAlignment="1">
      <alignment vertical="top" wrapText="1"/>
    </xf>
    <xf numFmtId="164" fontId="2" fillId="5" borderId="1" xfId="0" applyNumberFormat="1" applyFont="1" applyFill="1" applyBorder="1" applyAlignment="1">
      <alignment vertical="top"/>
    </xf>
    <xf numFmtId="0" fontId="2" fillId="13" borderId="1" xfId="0" applyFont="1" applyFill="1" applyBorder="1" applyAlignment="1">
      <alignment horizontal="center" vertical="top"/>
    </xf>
    <xf numFmtId="0" fontId="2" fillId="13" borderId="1" xfId="0" applyFont="1" applyFill="1" applyBorder="1" applyAlignment="1">
      <alignment vertical="top" wrapText="1"/>
    </xf>
    <xf numFmtId="164" fontId="2" fillId="13" borderId="1" xfId="0" applyNumberFormat="1" applyFont="1" applyFill="1" applyBorder="1" applyAlignment="1">
      <alignment vertical="top"/>
    </xf>
    <xf numFmtId="0" fontId="2" fillId="6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vertical="top" wrapText="1"/>
    </xf>
    <xf numFmtId="164" fontId="2" fillId="6" borderId="1" xfId="0" applyNumberFormat="1" applyFont="1" applyFill="1" applyBorder="1" applyAlignment="1">
      <alignment vertical="top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vertical="top" wrapText="1"/>
    </xf>
    <xf numFmtId="164" fontId="2" fillId="7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vertical="top"/>
    </xf>
    <xf numFmtId="0" fontId="2" fillId="8" borderId="1" xfId="0" applyFont="1" applyFill="1" applyBorder="1" applyAlignment="1">
      <alignment vertical="top" wrapText="1"/>
    </xf>
    <xf numFmtId="164" fontId="2" fillId="8" borderId="1" xfId="0" applyNumberFormat="1" applyFont="1" applyFill="1" applyBorder="1" applyAlignment="1">
      <alignment vertical="top"/>
    </xf>
    <xf numFmtId="0" fontId="2" fillId="9" borderId="1" xfId="0" applyFont="1" applyFill="1" applyBorder="1" applyAlignment="1">
      <alignment vertical="top" wrapText="1"/>
    </xf>
    <xf numFmtId="164" fontId="2" fillId="9" borderId="1" xfId="0" applyNumberFormat="1" applyFont="1" applyFill="1" applyBorder="1" applyAlignment="1">
      <alignment vertical="top"/>
    </xf>
    <xf numFmtId="0" fontId="2" fillId="10" borderId="1" xfId="0" applyFont="1" applyFill="1" applyBorder="1" applyAlignment="1">
      <alignment vertical="top" wrapText="1"/>
    </xf>
    <xf numFmtId="164" fontId="2" fillId="10" borderId="1" xfId="0" applyNumberFormat="1" applyFont="1" applyFill="1" applyBorder="1" applyAlignment="1">
      <alignment vertical="top"/>
    </xf>
    <xf numFmtId="0" fontId="2" fillId="11" borderId="1" xfId="0" applyFont="1" applyFill="1" applyBorder="1" applyAlignment="1">
      <alignment vertical="top" wrapText="1"/>
    </xf>
    <xf numFmtId="164" fontId="2" fillId="11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vertical="top" wrapText="1"/>
    </xf>
    <xf numFmtId="0" fontId="2" fillId="11" borderId="1" xfId="0" applyFont="1" applyFill="1" applyBorder="1" applyAlignment="1">
      <alignment horizontal="center" vertical="top" wrapText="1"/>
    </xf>
    <xf numFmtId="0" fontId="2" fillId="14" borderId="1" xfId="0" applyFont="1" applyFill="1" applyBorder="1" applyAlignment="1">
      <alignment vertical="top"/>
    </xf>
    <xf numFmtId="0" fontId="2" fillId="14" borderId="1" xfId="0" applyFont="1" applyFill="1" applyBorder="1" applyAlignment="1">
      <alignment vertical="top" wrapText="1"/>
    </xf>
    <xf numFmtId="164" fontId="2" fillId="14" borderId="1" xfId="0" applyNumberFormat="1" applyFont="1" applyFill="1" applyBorder="1" applyAlignment="1">
      <alignment vertical="top"/>
    </xf>
    <xf numFmtId="0" fontId="2" fillId="13" borderId="1" xfId="0" applyFont="1" applyFill="1" applyBorder="1" applyAlignment="1">
      <alignment vertical="top"/>
    </xf>
    <xf numFmtId="0" fontId="2" fillId="10" borderId="1" xfId="0" applyFont="1" applyFill="1" applyBorder="1" applyAlignment="1">
      <alignment horizontal="center" vertical="top"/>
    </xf>
    <xf numFmtId="0" fontId="2" fillId="15" borderId="1" xfId="0" applyFont="1" applyFill="1" applyBorder="1" applyAlignment="1">
      <alignment vertical="top"/>
    </xf>
    <xf numFmtId="0" fontId="2" fillId="15" borderId="1" xfId="0" applyFont="1" applyFill="1" applyBorder="1" applyAlignment="1">
      <alignment vertical="top" wrapText="1"/>
    </xf>
    <xf numFmtId="164" fontId="2" fillId="15" borderId="1" xfId="0" applyNumberFormat="1" applyFont="1" applyFill="1" applyBorder="1" applyAlignment="1">
      <alignment vertical="top"/>
    </xf>
    <xf numFmtId="164" fontId="2" fillId="6" borderId="1" xfId="0" applyNumberFormat="1" applyFont="1" applyFill="1" applyBorder="1" applyAlignment="1">
      <alignment horizontal="right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75" zoomScaleNormal="75" workbookViewId="0" topLeftCell="A1">
      <selection activeCell="J1" sqref="J1"/>
    </sheetView>
  </sheetViews>
  <sheetFormatPr defaultColWidth="11.421875" defaultRowHeight="12.75"/>
  <cols>
    <col min="1" max="1" width="11.421875" style="16" customWidth="1"/>
    <col min="2" max="2" width="14.421875" style="22" customWidth="1"/>
    <col min="3" max="3" width="27.140625" style="17" customWidth="1"/>
    <col min="4" max="6" width="11.421875" style="18" customWidth="1"/>
    <col min="7" max="16384" width="11.421875" style="16" customWidth="1"/>
  </cols>
  <sheetData>
    <row r="1" spans="1:6" s="13" customFormat="1" ht="33" customHeight="1">
      <c r="A1" s="13" t="s">
        <v>84</v>
      </c>
      <c r="B1" s="21" t="s">
        <v>0</v>
      </c>
      <c r="C1" s="14" t="s">
        <v>1</v>
      </c>
      <c r="D1" s="15" t="s">
        <v>36</v>
      </c>
      <c r="E1" s="15" t="s">
        <v>37</v>
      </c>
      <c r="F1" s="15" t="s">
        <v>38</v>
      </c>
    </row>
    <row r="2" spans="1:6" s="2" customFormat="1" ht="33" customHeight="1">
      <c r="A2" s="73">
        <v>1</v>
      </c>
      <c r="B2" s="39" t="s">
        <v>2</v>
      </c>
      <c r="C2" s="40" t="s">
        <v>8</v>
      </c>
      <c r="D2" s="41">
        <v>0.4215277777777778</v>
      </c>
      <c r="E2" s="41">
        <v>0.6472222222222223</v>
      </c>
      <c r="F2" s="41">
        <f aca="true" t="shared" si="0" ref="F2:F20">E2-D2</f>
        <v>0.22569444444444448</v>
      </c>
    </row>
    <row r="3" spans="1:6" s="2" customFormat="1" ht="33" customHeight="1">
      <c r="A3" s="72">
        <v>2</v>
      </c>
      <c r="B3" s="36" t="s">
        <v>3</v>
      </c>
      <c r="C3" s="37" t="s">
        <v>11</v>
      </c>
      <c r="D3" s="38">
        <v>0.4215277777777778</v>
      </c>
      <c r="E3" s="38">
        <v>0.5416666666666666</v>
      </c>
      <c r="F3" s="38">
        <f t="shared" si="0"/>
        <v>0.12013888888888885</v>
      </c>
    </row>
    <row r="4" spans="1:6" s="27" customFormat="1" ht="33" customHeight="1">
      <c r="A4" s="73">
        <v>3</v>
      </c>
      <c r="B4" s="24" t="s">
        <v>3</v>
      </c>
      <c r="C4" s="25" t="s">
        <v>53</v>
      </c>
      <c r="D4" s="26">
        <v>0.4215277777777778</v>
      </c>
      <c r="E4" s="26">
        <v>0.5444444444444444</v>
      </c>
      <c r="F4" s="26">
        <f t="shared" si="0"/>
        <v>0.12291666666666662</v>
      </c>
    </row>
    <row r="5" spans="1:6" s="2" customFormat="1" ht="33" customHeight="1">
      <c r="A5" s="72">
        <v>4</v>
      </c>
      <c r="B5" s="39" t="s">
        <v>2</v>
      </c>
      <c r="C5" s="40" t="s">
        <v>9</v>
      </c>
      <c r="D5" s="41">
        <v>0.4215277777777778</v>
      </c>
      <c r="E5" s="41">
        <v>0.5465277777777778</v>
      </c>
      <c r="F5" s="41">
        <f t="shared" si="0"/>
        <v>0.12500000000000006</v>
      </c>
    </row>
    <row r="6" spans="1:6" ht="33" customHeight="1">
      <c r="A6" s="73">
        <v>5</v>
      </c>
      <c r="B6" s="23" t="s">
        <v>10</v>
      </c>
      <c r="C6" s="19" t="s">
        <v>58</v>
      </c>
      <c r="D6" s="20">
        <v>0.4215277777777778</v>
      </c>
      <c r="E6" s="20">
        <v>0.5472222222222222</v>
      </c>
      <c r="F6" s="20">
        <f t="shared" si="0"/>
        <v>0.1256944444444444</v>
      </c>
    </row>
    <row r="7" spans="1:6" s="27" customFormat="1" ht="33" customHeight="1">
      <c r="A7" s="72">
        <v>6</v>
      </c>
      <c r="B7" s="24" t="s">
        <v>3</v>
      </c>
      <c r="C7" s="25" t="s">
        <v>57</v>
      </c>
      <c r="D7" s="26">
        <v>0.4215277777777778</v>
      </c>
      <c r="E7" s="26">
        <v>0.548611111111111</v>
      </c>
      <c r="F7" s="26">
        <f t="shared" si="0"/>
        <v>0.12708333333333327</v>
      </c>
    </row>
    <row r="8" spans="1:6" s="2" customFormat="1" ht="33" customHeight="1">
      <c r="A8" s="73">
        <v>7</v>
      </c>
      <c r="B8" s="39" t="s">
        <v>2</v>
      </c>
      <c r="C8" s="40" t="s">
        <v>13</v>
      </c>
      <c r="D8" s="41">
        <v>0.4215277777777778</v>
      </c>
      <c r="E8" s="41">
        <v>0.5493055555555556</v>
      </c>
      <c r="F8" s="41">
        <f t="shared" si="0"/>
        <v>0.12777777777777782</v>
      </c>
    </row>
    <row r="9" spans="1:6" s="2" customFormat="1" ht="33" customHeight="1">
      <c r="A9" s="72">
        <v>8</v>
      </c>
      <c r="B9" s="39" t="s">
        <v>2</v>
      </c>
      <c r="C9" s="40" t="s">
        <v>25</v>
      </c>
      <c r="D9" s="41">
        <v>0.4215277777777778</v>
      </c>
      <c r="E9" s="41">
        <v>0.5534722222222223</v>
      </c>
      <c r="F9" s="41">
        <f t="shared" si="0"/>
        <v>0.13194444444444448</v>
      </c>
    </row>
    <row r="10" spans="1:6" ht="33" customHeight="1">
      <c r="A10" s="73">
        <v>9</v>
      </c>
      <c r="B10" s="24" t="s">
        <v>3</v>
      </c>
      <c r="C10" s="25" t="s">
        <v>59</v>
      </c>
      <c r="D10" s="26">
        <v>0.4215277777777778</v>
      </c>
      <c r="E10" s="26">
        <v>0.5541666666666667</v>
      </c>
      <c r="F10" s="26">
        <f t="shared" si="0"/>
        <v>0.13263888888888892</v>
      </c>
    </row>
    <row r="11" spans="1:6" ht="33" customHeight="1">
      <c r="A11" s="72">
        <v>10</v>
      </c>
      <c r="B11" s="67" t="s">
        <v>2</v>
      </c>
      <c r="C11" s="50" t="s">
        <v>60</v>
      </c>
      <c r="D11" s="51">
        <v>0.4215277777777778</v>
      </c>
      <c r="E11" s="51">
        <v>0.5625</v>
      </c>
      <c r="F11" s="51">
        <f t="shared" si="0"/>
        <v>0.14097222222222222</v>
      </c>
    </row>
    <row r="12" spans="1:6" ht="33" customHeight="1">
      <c r="A12" s="73">
        <v>11</v>
      </c>
      <c r="B12" s="67" t="s">
        <v>2</v>
      </c>
      <c r="C12" s="50" t="s">
        <v>54</v>
      </c>
      <c r="D12" s="51">
        <v>0.4215277777777778</v>
      </c>
      <c r="E12" s="51">
        <v>0.5659722222222222</v>
      </c>
      <c r="F12" s="51">
        <f t="shared" si="0"/>
        <v>0.14444444444444443</v>
      </c>
    </row>
    <row r="13" spans="1:6" s="27" customFormat="1" ht="33" customHeight="1">
      <c r="A13" s="72">
        <v>12</v>
      </c>
      <c r="B13" s="24" t="s">
        <v>3</v>
      </c>
      <c r="C13" s="25" t="s">
        <v>56</v>
      </c>
      <c r="D13" s="26">
        <v>0.4215277777777778</v>
      </c>
      <c r="E13" s="26">
        <v>0.5701388888888889</v>
      </c>
      <c r="F13" s="26">
        <f t="shared" si="0"/>
        <v>0.14861111111111108</v>
      </c>
    </row>
    <row r="14" spans="1:6" s="2" customFormat="1" ht="33" customHeight="1">
      <c r="A14" s="73">
        <v>13</v>
      </c>
      <c r="B14" s="36" t="s">
        <v>3</v>
      </c>
      <c r="C14" s="37" t="s">
        <v>4</v>
      </c>
      <c r="D14" s="38">
        <v>0.4215277777777778</v>
      </c>
      <c r="E14" s="38">
        <v>0.5715277777777777</v>
      </c>
      <c r="F14" s="38">
        <f t="shared" si="0"/>
        <v>0.14999999999999997</v>
      </c>
    </row>
    <row r="15" spans="1:6" s="2" customFormat="1" ht="33" customHeight="1">
      <c r="A15" s="72">
        <v>14</v>
      </c>
      <c r="B15" s="36" t="s">
        <v>3</v>
      </c>
      <c r="C15" s="37" t="s">
        <v>12</v>
      </c>
      <c r="D15" s="38">
        <v>0.4215277777777778</v>
      </c>
      <c r="E15" s="38">
        <v>0.58125</v>
      </c>
      <c r="F15" s="38">
        <f t="shared" si="0"/>
        <v>0.15972222222222227</v>
      </c>
    </row>
    <row r="16" spans="1:6" ht="33" customHeight="1">
      <c r="A16" s="73">
        <v>15</v>
      </c>
      <c r="B16" s="24" t="s">
        <v>3</v>
      </c>
      <c r="C16" s="25" t="s">
        <v>52</v>
      </c>
      <c r="D16" s="26">
        <v>0.4215277777777778</v>
      </c>
      <c r="E16" s="26">
        <v>0.5888888888888889</v>
      </c>
      <c r="F16" s="26">
        <f t="shared" si="0"/>
        <v>0.16736111111111113</v>
      </c>
    </row>
    <row r="17" spans="1:6" ht="33" customHeight="1">
      <c r="A17" s="72">
        <v>16</v>
      </c>
      <c r="B17" s="33" t="s">
        <v>79</v>
      </c>
      <c r="C17" s="34" t="s">
        <v>61</v>
      </c>
      <c r="D17" s="35">
        <v>0.4215277777777778</v>
      </c>
      <c r="E17" s="35">
        <v>0.6055555555555555</v>
      </c>
      <c r="F17" s="35">
        <f t="shared" si="0"/>
        <v>0.18402777777777773</v>
      </c>
    </row>
    <row r="18" spans="1:6" s="27" customFormat="1" ht="33" customHeight="1">
      <c r="A18" s="73">
        <v>17</v>
      </c>
      <c r="B18" s="24" t="s">
        <v>15</v>
      </c>
      <c r="C18" s="25" t="s">
        <v>45</v>
      </c>
      <c r="D18" s="26">
        <v>0.4215277777777778</v>
      </c>
      <c r="E18" s="26">
        <v>0.6298611111111111</v>
      </c>
      <c r="F18" s="26">
        <f t="shared" si="0"/>
        <v>0.20833333333333331</v>
      </c>
    </row>
    <row r="19" spans="1:6" s="2" customFormat="1" ht="33" customHeight="1">
      <c r="A19" s="72">
        <v>18</v>
      </c>
      <c r="B19" s="36" t="s">
        <v>5</v>
      </c>
      <c r="C19" s="37" t="s">
        <v>6</v>
      </c>
      <c r="D19" s="38">
        <v>0.4215277777777778</v>
      </c>
      <c r="E19" s="38">
        <v>0.6319444444444444</v>
      </c>
      <c r="F19" s="38">
        <f t="shared" si="0"/>
        <v>0.21041666666666664</v>
      </c>
    </row>
    <row r="20" spans="1:6" ht="33" customHeight="1">
      <c r="A20" s="73">
        <v>19</v>
      </c>
      <c r="B20" s="28" t="s">
        <v>7</v>
      </c>
      <c r="C20" s="29" t="s">
        <v>55</v>
      </c>
      <c r="D20" s="30">
        <v>0.4215277777777778</v>
      </c>
      <c r="E20" s="30">
        <v>0.6347222222222222</v>
      </c>
      <c r="F20" s="30">
        <f t="shared" si="0"/>
        <v>0.2131944444444444</v>
      </c>
    </row>
    <row r="21" spans="1:6" s="2" customFormat="1" ht="33" customHeight="1">
      <c r="A21" s="72">
        <v>20</v>
      </c>
      <c r="B21" s="36" t="s">
        <v>3</v>
      </c>
      <c r="C21" s="37" t="s">
        <v>65</v>
      </c>
      <c r="D21" s="38">
        <v>0.4215277777777778</v>
      </c>
      <c r="E21" s="71" t="s">
        <v>82</v>
      </c>
      <c r="F21" s="71" t="s">
        <v>82</v>
      </c>
    </row>
    <row r="22" ht="33" customHeight="1"/>
  </sheetData>
  <printOptions/>
  <pageMargins left="0.8" right="0.1968503937007874" top="2.18" bottom="0.54" header="0.33" footer="0.34"/>
  <pageSetup horizontalDpi="600" verticalDpi="600" orientation="portrait" paperSize="9" scale="70" r:id="rId1"/>
  <headerFooter alignWithMargins="0">
    <oddHeader>&amp;C&amp;20CIRCUIT A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="75" zoomScaleNormal="75" workbookViewId="0" topLeftCell="A1">
      <selection activeCell="H2" sqref="H2"/>
    </sheetView>
  </sheetViews>
  <sheetFormatPr defaultColWidth="11.421875" defaultRowHeight="12.75"/>
  <cols>
    <col min="1" max="2" width="11.421875" style="2" customWidth="1"/>
    <col min="3" max="3" width="28.7109375" style="42" customWidth="1"/>
    <col min="4" max="6" width="11.421875" style="43" customWidth="1"/>
    <col min="7" max="16384" width="11.421875" style="2" customWidth="1"/>
  </cols>
  <sheetData>
    <row r="1" spans="1:6" s="1" customFormat="1" ht="33" customHeight="1">
      <c r="A1" s="1" t="s">
        <v>83</v>
      </c>
      <c r="B1" s="1" t="s">
        <v>0</v>
      </c>
      <c r="C1" s="44" t="s">
        <v>1</v>
      </c>
      <c r="D1" s="45" t="s">
        <v>51</v>
      </c>
      <c r="E1" s="45" t="s">
        <v>37</v>
      </c>
      <c r="F1" s="45" t="s">
        <v>38</v>
      </c>
    </row>
    <row r="2" spans="1:6" ht="33" customHeight="1">
      <c r="A2" s="73">
        <v>1</v>
      </c>
      <c r="B2" s="10" t="s">
        <v>23</v>
      </c>
      <c r="C2" s="48" t="s">
        <v>64</v>
      </c>
      <c r="D2" s="49">
        <v>0.42430555555555555</v>
      </c>
      <c r="E2" s="49">
        <v>0.48819444444444443</v>
      </c>
      <c r="F2" s="49">
        <f aca="true" t="shared" si="0" ref="F2:F20">E2-D2</f>
        <v>0.06388888888888888</v>
      </c>
    </row>
    <row r="3" spans="1:6" ht="33" customHeight="1">
      <c r="A3" s="73">
        <v>2</v>
      </c>
      <c r="B3" s="11" t="s">
        <v>15</v>
      </c>
      <c r="C3" s="50" t="s">
        <v>18</v>
      </c>
      <c r="D3" s="51">
        <v>0.42430555555555555</v>
      </c>
      <c r="E3" s="51">
        <v>0.4979166666666666</v>
      </c>
      <c r="F3" s="51">
        <f t="shared" si="0"/>
        <v>0.07361111111111107</v>
      </c>
    </row>
    <row r="4" spans="1:6" ht="33" customHeight="1">
      <c r="A4" s="73">
        <v>3</v>
      </c>
      <c r="B4" s="9" t="s">
        <v>21</v>
      </c>
      <c r="C4" s="46" t="s">
        <v>49</v>
      </c>
      <c r="D4" s="47">
        <v>0.42430555555555555</v>
      </c>
      <c r="E4" s="47">
        <v>0.4986111111111111</v>
      </c>
      <c r="F4" s="47">
        <f t="shared" si="0"/>
        <v>0.07430555555555557</v>
      </c>
    </row>
    <row r="5" spans="1:6" ht="33" customHeight="1">
      <c r="A5" s="73">
        <v>4</v>
      </c>
      <c r="B5" s="68" t="s">
        <v>19</v>
      </c>
      <c r="C5" s="69" t="s">
        <v>39</v>
      </c>
      <c r="D5" s="70">
        <v>0.42430555555555555</v>
      </c>
      <c r="E5" s="70">
        <v>0.5048611111111111</v>
      </c>
      <c r="F5" s="70">
        <f>E5-D5</f>
        <v>0.08055555555555555</v>
      </c>
    </row>
    <row r="6" spans="1:6" ht="33" customHeight="1">
      <c r="A6" s="73">
        <v>5</v>
      </c>
      <c r="B6" s="63" t="s">
        <v>16</v>
      </c>
      <c r="C6" s="64" t="s">
        <v>76</v>
      </c>
      <c r="D6" s="65">
        <v>0.42430555555555555</v>
      </c>
      <c r="E6" s="65">
        <v>0.50625</v>
      </c>
      <c r="F6" s="65">
        <f t="shared" si="0"/>
        <v>0.08194444444444443</v>
      </c>
    </row>
    <row r="7" spans="1:6" ht="33" customHeight="1">
      <c r="A7" s="73">
        <v>6</v>
      </c>
      <c r="B7" s="5" t="s">
        <v>10</v>
      </c>
      <c r="C7" s="29" t="s">
        <v>41</v>
      </c>
      <c r="D7" s="30">
        <v>0.42430555555555555</v>
      </c>
      <c r="E7" s="30">
        <v>0.5076388888888889</v>
      </c>
      <c r="F7" s="30">
        <f t="shared" si="0"/>
        <v>0.08333333333333331</v>
      </c>
    </row>
    <row r="8" spans="1:6" ht="33" customHeight="1">
      <c r="A8" s="73">
        <v>7</v>
      </c>
      <c r="B8" s="8" t="s">
        <v>17</v>
      </c>
      <c r="C8" s="40" t="s">
        <v>48</v>
      </c>
      <c r="D8" s="41">
        <v>0.42430555555555555</v>
      </c>
      <c r="E8" s="41">
        <v>0.5104166666666666</v>
      </c>
      <c r="F8" s="41">
        <f t="shared" si="0"/>
        <v>0.08611111111111108</v>
      </c>
    </row>
    <row r="9" spans="1:6" ht="33" customHeight="1">
      <c r="A9" s="73">
        <v>8</v>
      </c>
      <c r="B9" s="12" t="s">
        <v>23</v>
      </c>
      <c r="C9" s="52" t="s">
        <v>14</v>
      </c>
      <c r="D9" s="53">
        <v>0.42430555555555555</v>
      </c>
      <c r="E9" s="53">
        <v>0.5180555555555556</v>
      </c>
      <c r="F9" s="53">
        <f t="shared" si="0"/>
        <v>0.09375000000000006</v>
      </c>
    </row>
    <row r="10" spans="1:6" ht="33" customHeight="1">
      <c r="A10" s="73">
        <v>9</v>
      </c>
      <c r="B10" s="8" t="s">
        <v>17</v>
      </c>
      <c r="C10" s="40" t="s">
        <v>47</v>
      </c>
      <c r="D10" s="41">
        <v>0.42430555555555555</v>
      </c>
      <c r="E10" s="41">
        <v>0.5229166666666667</v>
      </c>
      <c r="F10" s="41">
        <f t="shared" si="0"/>
        <v>0.09861111111111115</v>
      </c>
    </row>
    <row r="11" spans="1:6" ht="33" customHeight="1">
      <c r="A11" s="73">
        <v>10</v>
      </c>
      <c r="B11" s="5" t="s">
        <v>10</v>
      </c>
      <c r="C11" s="29" t="s">
        <v>75</v>
      </c>
      <c r="D11" s="30">
        <v>0.42430555555555555</v>
      </c>
      <c r="E11" s="30">
        <v>0.5284722222222222</v>
      </c>
      <c r="F11" s="30">
        <f t="shared" si="0"/>
        <v>0.10416666666666669</v>
      </c>
    </row>
    <row r="12" spans="1:6" ht="33" customHeight="1">
      <c r="A12" s="73">
        <v>11</v>
      </c>
      <c r="B12" s="5" t="s">
        <v>10</v>
      </c>
      <c r="C12" s="29" t="s">
        <v>42</v>
      </c>
      <c r="D12" s="30">
        <v>0.42430555555555555</v>
      </c>
      <c r="E12" s="30">
        <v>0.5284722222222222</v>
      </c>
      <c r="F12" s="30">
        <f t="shared" si="0"/>
        <v>0.10416666666666669</v>
      </c>
    </row>
    <row r="13" spans="1:6" ht="33" customHeight="1">
      <c r="A13" s="73">
        <v>12</v>
      </c>
      <c r="B13" s="8" t="s">
        <v>17</v>
      </c>
      <c r="C13" s="40" t="s">
        <v>46</v>
      </c>
      <c r="D13" s="41">
        <v>0.42430555555555555</v>
      </c>
      <c r="E13" s="41">
        <v>0.5291666666666667</v>
      </c>
      <c r="F13" s="41">
        <f t="shared" si="0"/>
        <v>0.10486111111111113</v>
      </c>
    </row>
    <row r="14" spans="1:6" ht="33" customHeight="1">
      <c r="A14" s="73">
        <v>13</v>
      </c>
      <c r="B14" s="10" t="s">
        <v>23</v>
      </c>
      <c r="C14" s="48" t="s">
        <v>50</v>
      </c>
      <c r="D14" s="49">
        <v>0.42430555555555555</v>
      </c>
      <c r="E14" s="49">
        <v>0.5333333333333333</v>
      </c>
      <c r="F14" s="49">
        <f t="shared" si="0"/>
        <v>0.10902777777777778</v>
      </c>
    </row>
    <row r="15" spans="1:6" ht="33" customHeight="1">
      <c r="A15" s="73">
        <v>14</v>
      </c>
      <c r="B15" s="6" t="s">
        <v>27</v>
      </c>
      <c r="C15" s="31" t="s">
        <v>44</v>
      </c>
      <c r="D15" s="32">
        <v>0.42430555555555555</v>
      </c>
      <c r="E15" s="32">
        <v>0.5465277777777778</v>
      </c>
      <c r="F15" s="32">
        <f t="shared" si="0"/>
        <v>0.12222222222222229</v>
      </c>
    </row>
    <row r="16" spans="1:6" ht="33" customHeight="1">
      <c r="A16" s="73">
        <v>15</v>
      </c>
      <c r="B16" s="12" t="s">
        <v>23</v>
      </c>
      <c r="C16" s="52" t="s">
        <v>24</v>
      </c>
      <c r="D16" s="53">
        <v>0.42430555555555555</v>
      </c>
      <c r="E16" s="53">
        <v>0.5465277777777778</v>
      </c>
      <c r="F16" s="53">
        <f t="shared" si="0"/>
        <v>0.12222222222222229</v>
      </c>
    </row>
    <row r="17" spans="1:6" ht="33" customHeight="1">
      <c r="A17" s="73">
        <v>16</v>
      </c>
      <c r="B17" s="4" t="s">
        <v>16</v>
      </c>
      <c r="C17" s="25" t="s">
        <v>40</v>
      </c>
      <c r="D17" s="26">
        <v>0.42430555555555555</v>
      </c>
      <c r="E17" s="26">
        <v>0.5569444444444445</v>
      </c>
      <c r="F17" s="26">
        <f t="shared" si="0"/>
        <v>0.13263888888888892</v>
      </c>
    </row>
    <row r="18" spans="1:6" ht="33" customHeight="1">
      <c r="A18" s="73">
        <v>17</v>
      </c>
      <c r="B18" s="9" t="s">
        <v>21</v>
      </c>
      <c r="C18" s="46" t="s">
        <v>69</v>
      </c>
      <c r="D18" s="47">
        <v>0.42430555555555555</v>
      </c>
      <c r="E18" s="47">
        <v>0.5770833333333333</v>
      </c>
      <c r="F18" s="47">
        <f t="shared" si="0"/>
        <v>0.15277777777777773</v>
      </c>
    </row>
    <row r="19" spans="1:6" ht="33" customHeight="1">
      <c r="A19" s="73">
        <v>18</v>
      </c>
      <c r="B19" s="9" t="s">
        <v>21</v>
      </c>
      <c r="C19" s="46" t="s">
        <v>77</v>
      </c>
      <c r="D19" s="47">
        <v>0.42430555555555555</v>
      </c>
      <c r="E19" s="47">
        <v>0.5826388888888888</v>
      </c>
      <c r="F19" s="47">
        <f t="shared" si="0"/>
        <v>0.15833333333333327</v>
      </c>
    </row>
    <row r="20" spans="1:6" ht="33" customHeight="1">
      <c r="A20" s="73">
        <v>19</v>
      </c>
      <c r="B20" s="63" t="s">
        <v>16</v>
      </c>
      <c r="C20" s="64" t="s">
        <v>78</v>
      </c>
      <c r="D20" s="65">
        <v>0.42430555555555555</v>
      </c>
      <c r="E20" s="65">
        <v>0.6215277777777778</v>
      </c>
      <c r="F20" s="65">
        <f t="shared" si="0"/>
        <v>0.19722222222222224</v>
      </c>
    </row>
    <row r="21" ht="33" customHeight="1"/>
    <row r="22" ht="28.5" customHeight="1"/>
    <row r="23" ht="28.5" customHeight="1"/>
    <row r="24" ht="28.5" customHeight="1"/>
  </sheetData>
  <printOptions/>
  <pageMargins left="1.55" right="0.7874015748031497" top="2.4" bottom="0.35433070866141736" header="0.2362204724409449" footer="0.1968503937007874"/>
  <pageSetup horizontalDpi="600" verticalDpi="600" orientation="portrait" paperSize="9" scale="65" r:id="rId1"/>
  <headerFooter alignWithMargins="0">
    <oddHeader>&amp;C&amp;20circuit B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view="pageBreakPreview" zoomScale="75" zoomScaleNormal="75" zoomScaleSheetLayoutView="75" workbookViewId="0" topLeftCell="A1">
      <selection activeCell="A1" sqref="A1"/>
    </sheetView>
  </sheetViews>
  <sheetFormatPr defaultColWidth="11.421875" defaultRowHeight="12.75"/>
  <cols>
    <col min="1" max="1" width="10.8515625" style="2" customWidth="1"/>
    <col min="2" max="2" width="11.421875" style="56" customWidth="1"/>
    <col min="3" max="3" width="24.8515625" style="42" customWidth="1"/>
    <col min="4" max="6" width="11.421875" style="43" customWidth="1"/>
    <col min="7" max="16384" width="11.421875" style="2" customWidth="1"/>
  </cols>
  <sheetData>
    <row r="1" spans="1:6" s="1" customFormat="1" ht="33" customHeight="1">
      <c r="A1" s="1" t="s">
        <v>83</v>
      </c>
      <c r="B1" s="54" t="s">
        <v>0</v>
      </c>
      <c r="C1" s="44" t="s">
        <v>1</v>
      </c>
      <c r="D1" s="45" t="s">
        <v>36</v>
      </c>
      <c r="E1" s="45" t="s">
        <v>37</v>
      </c>
      <c r="F1" s="45" t="s">
        <v>38</v>
      </c>
    </row>
    <row r="2" spans="1:6" ht="33" customHeight="1">
      <c r="A2" s="73">
        <v>1</v>
      </c>
      <c r="B2" s="62" t="s">
        <v>16</v>
      </c>
      <c r="C2" s="52" t="s">
        <v>33</v>
      </c>
      <c r="D2" s="53">
        <v>0.4270833333333333</v>
      </c>
      <c r="E2" s="53"/>
      <c r="F2" s="53">
        <f aca="true" t="shared" si="0" ref="F2:F14">E2-D2</f>
        <v>-0.4270833333333333</v>
      </c>
    </row>
    <row r="3" spans="1:6" ht="33" customHeight="1">
      <c r="A3" s="73">
        <v>2</v>
      </c>
      <c r="B3" s="62" t="s">
        <v>16</v>
      </c>
      <c r="C3" s="52" t="s">
        <v>66</v>
      </c>
      <c r="D3" s="53">
        <v>0.4270833333333333</v>
      </c>
      <c r="E3" s="53">
        <v>0.6006944444444444</v>
      </c>
      <c r="F3" s="53">
        <f t="shared" si="0"/>
        <v>0.1736111111111111</v>
      </c>
    </row>
    <row r="4" spans="1:6" ht="33" customHeight="1">
      <c r="A4" s="73">
        <v>3</v>
      </c>
      <c r="B4" s="62" t="s">
        <v>34</v>
      </c>
      <c r="C4" s="52" t="s">
        <v>35</v>
      </c>
      <c r="D4" s="53">
        <v>0.4270833333333333</v>
      </c>
      <c r="E4" s="53">
        <v>0.576388888888889</v>
      </c>
      <c r="F4" s="53">
        <f t="shared" si="0"/>
        <v>0.14930555555555564</v>
      </c>
    </row>
    <row r="5" spans="1:6" ht="33" customHeight="1">
      <c r="A5" s="73">
        <v>4</v>
      </c>
      <c r="B5" s="57" t="s">
        <v>26</v>
      </c>
      <c r="C5" s="25" t="s">
        <v>70</v>
      </c>
      <c r="D5" s="26">
        <v>0.4270833333333333</v>
      </c>
      <c r="E5" s="26">
        <v>0.5270833333333333</v>
      </c>
      <c r="F5" s="26">
        <f t="shared" si="0"/>
        <v>0.10000000000000003</v>
      </c>
    </row>
    <row r="6" spans="1:6" ht="33" customHeight="1">
      <c r="A6" s="73">
        <v>5</v>
      </c>
      <c r="B6" s="58" t="s">
        <v>15</v>
      </c>
      <c r="C6" s="29" t="s">
        <v>30</v>
      </c>
      <c r="D6" s="30">
        <v>0.4270833333333333</v>
      </c>
      <c r="E6" s="30" t="s">
        <v>82</v>
      </c>
      <c r="F6" s="30" t="s">
        <v>82</v>
      </c>
    </row>
    <row r="7" spans="1:6" ht="33" customHeight="1">
      <c r="A7" s="73">
        <v>6</v>
      </c>
      <c r="B7" s="28" t="s">
        <v>15</v>
      </c>
      <c r="C7" s="29" t="s">
        <v>68</v>
      </c>
      <c r="D7" s="30">
        <v>0.4270833333333333</v>
      </c>
      <c r="E7" s="30">
        <v>0.4979166666666666</v>
      </c>
      <c r="F7" s="30">
        <f t="shared" si="0"/>
        <v>0.0708333333333333</v>
      </c>
    </row>
    <row r="8" spans="1:6" ht="33" customHeight="1">
      <c r="A8" s="73">
        <v>7</v>
      </c>
      <c r="B8" s="59" t="s">
        <v>21</v>
      </c>
      <c r="C8" s="31" t="s">
        <v>32</v>
      </c>
      <c r="D8" s="32">
        <v>0.4270833333333333</v>
      </c>
      <c r="E8" s="32">
        <v>0.5083333333333333</v>
      </c>
      <c r="F8" s="32">
        <f t="shared" si="0"/>
        <v>0.08124999999999999</v>
      </c>
    </row>
    <row r="9" spans="1:6" ht="33" customHeight="1">
      <c r="A9" s="73">
        <v>8</v>
      </c>
      <c r="B9" s="58" t="s">
        <v>3</v>
      </c>
      <c r="C9" s="29" t="s">
        <v>31</v>
      </c>
      <c r="D9" s="30">
        <v>0.4270833333333333</v>
      </c>
      <c r="E9" s="30">
        <v>0.49722222222222223</v>
      </c>
      <c r="F9" s="30">
        <f t="shared" si="0"/>
        <v>0.07013888888888892</v>
      </c>
    </row>
    <row r="10" spans="1:6" ht="33" customHeight="1">
      <c r="A10" s="73">
        <v>9</v>
      </c>
      <c r="B10" s="55" t="s">
        <v>10</v>
      </c>
      <c r="C10" s="19" t="s">
        <v>81</v>
      </c>
      <c r="D10" s="20">
        <v>0.4270833333333333</v>
      </c>
      <c r="E10" s="20">
        <v>0.5284722222222222</v>
      </c>
      <c r="F10" s="20">
        <f t="shared" si="0"/>
        <v>0.10138888888888892</v>
      </c>
    </row>
    <row r="11" spans="1:6" ht="33" customHeight="1">
      <c r="A11" s="73">
        <v>10</v>
      </c>
      <c r="B11" s="55" t="s">
        <v>10</v>
      </c>
      <c r="C11" s="19" t="s">
        <v>67</v>
      </c>
      <c r="D11" s="20">
        <v>0.4270833333333333</v>
      </c>
      <c r="E11" s="20">
        <v>0.5652777777777778</v>
      </c>
      <c r="F11" s="20">
        <f>E11-D11</f>
        <v>0.13819444444444445</v>
      </c>
    </row>
    <row r="12" spans="1:6" ht="33" customHeight="1">
      <c r="A12" s="73">
        <v>11</v>
      </c>
      <c r="B12" s="60" t="s">
        <v>17</v>
      </c>
      <c r="C12" s="40" t="s">
        <v>28</v>
      </c>
      <c r="D12" s="41">
        <v>0.4270833333333333</v>
      </c>
      <c r="E12" s="41">
        <v>0.5597222222222222</v>
      </c>
      <c r="F12" s="41">
        <f t="shared" si="0"/>
        <v>0.13263888888888892</v>
      </c>
    </row>
    <row r="13" spans="1:6" ht="33" customHeight="1">
      <c r="A13" s="73">
        <v>12</v>
      </c>
      <c r="B13" s="61" t="s">
        <v>20</v>
      </c>
      <c r="C13" s="46" t="s">
        <v>29</v>
      </c>
      <c r="D13" s="47">
        <v>0.4270833333333333</v>
      </c>
      <c r="E13" s="47">
        <v>0.4902777777777778</v>
      </c>
      <c r="F13" s="47">
        <f t="shared" si="0"/>
        <v>0.0631944444444445</v>
      </c>
    </row>
    <row r="14" spans="1:6" ht="33" customHeight="1">
      <c r="A14" s="73">
        <v>13</v>
      </c>
      <c r="B14" s="61" t="s">
        <v>20</v>
      </c>
      <c r="C14" s="46" t="s">
        <v>71</v>
      </c>
      <c r="D14" s="47">
        <v>0.4270833333333333</v>
      </c>
      <c r="E14" s="47">
        <v>0.5645833333333333</v>
      </c>
      <c r="F14" s="47">
        <f t="shared" si="0"/>
        <v>0.1375</v>
      </c>
    </row>
    <row r="15" spans="2:6" s="1" customFormat="1" ht="33" customHeight="1">
      <c r="B15" s="54"/>
      <c r="C15" s="44"/>
      <c r="D15" s="45"/>
      <c r="E15" s="45"/>
      <c r="F15" s="45"/>
    </row>
    <row r="16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</sheetData>
  <printOptions/>
  <pageMargins left="1.93" right="0.75" top="2.59" bottom="1" header="0.4921259845" footer="0.4921259845"/>
  <pageSetup horizontalDpi="600" verticalDpi="600" orientation="portrait" paperSize="9" scale="58" r:id="rId1"/>
  <headerFooter alignWithMargins="0">
    <oddHeader>&amp;C&amp;20circuit C</oddHeader>
    <oddFooter>&amp;L&amp;T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zoomScale="75" zoomScaleNormal="75" workbookViewId="0" topLeftCell="A1">
      <selection activeCell="A1" sqref="A1"/>
    </sheetView>
  </sheetViews>
  <sheetFormatPr defaultColWidth="11.421875" defaultRowHeight="12.75" customHeight="1"/>
  <cols>
    <col min="1" max="1" width="11.421875" style="16" customWidth="1"/>
    <col min="2" max="2" width="8.140625" style="16" customWidth="1"/>
    <col min="3" max="3" width="24.140625" style="17" customWidth="1"/>
    <col min="4" max="6" width="11.421875" style="18" customWidth="1"/>
    <col min="7" max="16384" width="11.421875" style="16" customWidth="1"/>
  </cols>
  <sheetData>
    <row r="1" spans="1:6" s="13" customFormat="1" ht="28.5" customHeight="1">
      <c r="A1" s="13" t="s">
        <v>83</v>
      </c>
      <c r="B1" s="13" t="s">
        <v>0</v>
      </c>
      <c r="C1" s="14" t="s">
        <v>1</v>
      </c>
      <c r="D1" s="15" t="s">
        <v>36</v>
      </c>
      <c r="E1" s="15" t="s">
        <v>63</v>
      </c>
      <c r="F1" s="15" t="s">
        <v>38</v>
      </c>
    </row>
    <row r="2" spans="1:6" ht="28.5" customHeight="1">
      <c r="A2" s="72">
        <v>1</v>
      </c>
      <c r="B2" s="7" t="s">
        <v>27</v>
      </c>
      <c r="C2" s="37" t="s">
        <v>80</v>
      </c>
      <c r="D2" s="38">
        <v>0.43125</v>
      </c>
      <c r="E2" s="38">
        <v>0.475</v>
      </c>
      <c r="F2" s="38">
        <f>E2-D2</f>
        <v>0.043749999999999956</v>
      </c>
    </row>
    <row r="3" spans="1:6" ht="28.5" customHeight="1">
      <c r="A3" s="72">
        <v>2</v>
      </c>
      <c r="B3" s="3" t="s">
        <v>22</v>
      </c>
      <c r="C3" s="19" t="s">
        <v>62</v>
      </c>
      <c r="D3" s="20">
        <v>0.43125</v>
      </c>
      <c r="E3" s="20">
        <v>0.4756944444444444</v>
      </c>
      <c r="F3" s="20">
        <f>E3-D3</f>
        <v>0.0444444444444444</v>
      </c>
    </row>
    <row r="4" spans="1:6" ht="28.5" customHeight="1">
      <c r="A4" s="72">
        <v>3</v>
      </c>
      <c r="B4" s="66" t="s">
        <v>73</v>
      </c>
      <c r="C4" s="34" t="s">
        <v>72</v>
      </c>
      <c r="D4" s="35">
        <v>0.43125</v>
      </c>
      <c r="E4" s="35">
        <v>0.4826388888888889</v>
      </c>
      <c r="F4" s="35">
        <f>E4-D4</f>
        <v>0.05138888888888887</v>
      </c>
    </row>
    <row r="5" spans="1:6" ht="28.5" customHeight="1">
      <c r="A5" s="72">
        <v>4</v>
      </c>
      <c r="B5" s="5" t="s">
        <v>10</v>
      </c>
      <c r="C5" s="29" t="s">
        <v>74</v>
      </c>
      <c r="D5" s="30">
        <v>0.43125</v>
      </c>
      <c r="E5" s="30">
        <v>0.475</v>
      </c>
      <c r="F5" s="30">
        <f>E5-D5</f>
        <v>0.043749999999999956</v>
      </c>
    </row>
    <row r="6" spans="1:6" s="2" customFormat="1" ht="28.5" customHeight="1">
      <c r="A6" s="72">
        <v>5</v>
      </c>
      <c r="B6" s="5" t="s">
        <v>10</v>
      </c>
      <c r="C6" s="29" t="s">
        <v>43</v>
      </c>
      <c r="D6" s="30">
        <v>0.43125</v>
      </c>
      <c r="E6" s="30">
        <v>0.5354166666666667</v>
      </c>
      <c r="F6" s="30">
        <f>E6-D6</f>
        <v>0.10416666666666663</v>
      </c>
    </row>
    <row r="7" ht="28.5" customHeight="1"/>
    <row r="8" ht="28.5" customHeight="1"/>
    <row r="9" ht="28.5" customHeight="1"/>
  </sheetData>
  <printOptions/>
  <pageMargins left="3.11" right="0.75" top="1" bottom="1" header="0.4921259845" footer="0.4921259845"/>
  <pageSetup orientation="portrait" paperSize="9" scale="50" r:id="rId1"/>
  <headerFooter alignWithMargins="0">
    <oddHeader>&amp;Ccircuit 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PC1</cp:lastModifiedBy>
  <cp:lastPrinted>2008-03-30T13:12:59Z</cp:lastPrinted>
  <dcterms:created xsi:type="dcterms:W3CDTF">2008-03-24T14:18:35Z</dcterms:created>
  <dcterms:modified xsi:type="dcterms:W3CDTF">2008-03-30T18:24:57Z</dcterms:modified>
  <cp:category/>
  <cp:version/>
  <cp:contentType/>
  <cp:contentStatus/>
</cp:coreProperties>
</file>