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5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<sst xmlns="http://schemas.openxmlformats.org/spreadsheetml/2006/main" count="693" uniqueCount="303">
  <si>
    <t>NOM</t>
  </si>
  <si>
    <t>Prénom</t>
  </si>
  <si>
    <t>Club FFCO ou asso</t>
  </si>
  <si>
    <t>Total   points</t>
  </si>
  <si>
    <t>Circuit ROUGE
HOMMES</t>
  </si>
  <si>
    <t>TRONC</t>
  </si>
  <si>
    <t>Dominique</t>
  </si>
  <si>
    <t>SCOR</t>
  </si>
  <si>
    <t>Mathieu</t>
  </si>
  <si>
    <t>NL</t>
  </si>
  <si>
    <t>CLOUET</t>
  </si>
  <si>
    <t>Alain</t>
  </si>
  <si>
    <t>TOLON</t>
  </si>
  <si>
    <t>Anthony</t>
  </si>
  <si>
    <t>MOLO</t>
  </si>
  <si>
    <t>BARTHES</t>
  </si>
  <si>
    <t>Gérard</t>
  </si>
  <si>
    <t>TOAC</t>
  </si>
  <si>
    <t>LARUE</t>
  </si>
  <si>
    <t>FINO</t>
  </si>
  <si>
    <t>Nicolas</t>
  </si>
  <si>
    <t>BOA</t>
  </si>
  <si>
    <t>Daniel</t>
  </si>
  <si>
    <t>PAUZIE</t>
  </si>
  <si>
    <t>Richard</t>
  </si>
  <si>
    <t>DAVARD</t>
  </si>
  <si>
    <t>Franck</t>
  </si>
  <si>
    <t>PAPP</t>
  </si>
  <si>
    <t>Mihaly</t>
  </si>
  <si>
    <t>LAGARDE</t>
  </si>
  <si>
    <t>Guy</t>
  </si>
  <si>
    <t>RESSORT</t>
  </si>
  <si>
    <t>SCHOLZ</t>
  </si>
  <si>
    <t>Jeremy</t>
  </si>
  <si>
    <t>ROUARD</t>
  </si>
  <si>
    <t>Eric</t>
  </si>
  <si>
    <t>DUBOR</t>
  </si>
  <si>
    <t>CLO</t>
  </si>
  <si>
    <t>BAIN</t>
  </si>
  <si>
    <t>Emmanuel</t>
  </si>
  <si>
    <t>Christian</t>
  </si>
  <si>
    <t>Patrick</t>
  </si>
  <si>
    <t>ROCH</t>
  </si>
  <si>
    <t>Pierre</t>
  </si>
  <si>
    <t>Christophe</t>
  </si>
  <si>
    <t>LIPNICK</t>
  </si>
  <si>
    <t>LOGEAIS</t>
  </si>
  <si>
    <t>Thomas</t>
  </si>
  <si>
    <t>Martin</t>
  </si>
  <si>
    <t>Circuit ROUGE
DAMES</t>
  </si>
  <si>
    <t>PASSEDAT</t>
  </si>
  <si>
    <t>Céline</t>
  </si>
  <si>
    <t>Christiane</t>
  </si>
  <si>
    <t>Florence</t>
  </si>
  <si>
    <t>Circuit BLEU
DAMES</t>
  </si>
  <si>
    <t>Christine</t>
  </si>
  <si>
    <t>LAVAL</t>
  </si>
  <si>
    <t>TRIBON</t>
  </si>
  <si>
    <t>Clara</t>
  </si>
  <si>
    <t>Muriel</t>
  </si>
  <si>
    <t>MARUEJOULS</t>
  </si>
  <si>
    <t>Circuit BLEU
HOMMES</t>
  </si>
  <si>
    <t>SPADOT</t>
  </si>
  <si>
    <t>Bertrand</t>
  </si>
  <si>
    <t>DOULCO</t>
  </si>
  <si>
    <t>NOURDIN</t>
  </si>
  <si>
    <t>3199MP</t>
  </si>
  <si>
    <t>Philippe</t>
  </si>
  <si>
    <t>Guillaume</t>
  </si>
  <si>
    <t>Hugo</t>
  </si>
  <si>
    <t>Thibault</t>
  </si>
  <si>
    <t>CONTE</t>
  </si>
  <si>
    <t>GRATEAU</t>
  </si>
  <si>
    <t>Aurélien</t>
  </si>
  <si>
    <t>Circuit VERT
HOMMES</t>
  </si>
  <si>
    <t>UNSS</t>
  </si>
  <si>
    <t>Quentin</t>
  </si>
  <si>
    <t>JORE</t>
  </si>
  <si>
    <t>Corentin</t>
  </si>
  <si>
    <t>Nael</t>
  </si>
  <si>
    <t>BERBETT</t>
  </si>
  <si>
    <t>Marc</t>
  </si>
  <si>
    <t>PIVAUDRAN</t>
  </si>
  <si>
    <t>DETOEUF</t>
  </si>
  <si>
    <t>Brandon</t>
  </si>
  <si>
    <t>Circuit VERT DAMES</t>
  </si>
  <si>
    <t>Christianne</t>
  </si>
  <si>
    <t>Justine</t>
  </si>
  <si>
    <t>STATISTIQUES</t>
  </si>
  <si>
    <t>Nbre participants</t>
  </si>
  <si>
    <t>Extérieur 82</t>
  </si>
  <si>
    <t>BECKERS</t>
  </si>
  <si>
    <t>LUCIDO</t>
  </si>
  <si>
    <t>PETIT BOURDET</t>
  </si>
  <si>
    <t>LE BERRIGAUD</t>
  </si>
  <si>
    <t>Axel</t>
  </si>
  <si>
    <t>Laure</t>
  </si>
  <si>
    <t>Didier</t>
  </si>
  <si>
    <t xml:space="preserve">ESCANDE TARQUIN </t>
  </si>
  <si>
    <t>Lénaïc</t>
  </si>
  <si>
    <t>MOUEZY</t>
  </si>
  <si>
    <t>André</t>
  </si>
  <si>
    <t>ESCANDE</t>
  </si>
  <si>
    <t>PERINA</t>
  </si>
  <si>
    <t>Gregory</t>
  </si>
  <si>
    <t>SALOM</t>
  </si>
  <si>
    <t>RUSCASSIE</t>
  </si>
  <si>
    <t>DELSOL</t>
  </si>
  <si>
    <t>CLAVIERES</t>
  </si>
  <si>
    <t>Pierre Jean</t>
  </si>
  <si>
    <t>Denise</t>
  </si>
  <si>
    <t>Temps Caussade</t>
  </si>
  <si>
    <t>DEVIC-PAPP</t>
  </si>
  <si>
    <t>Classement</t>
  </si>
  <si>
    <t>VINCENT</t>
  </si>
  <si>
    <t>POLATO</t>
  </si>
  <si>
    <t>Claude</t>
  </si>
  <si>
    <t>Ghislaine</t>
  </si>
  <si>
    <t>Rafael</t>
  </si>
  <si>
    <t>Temps Bruniquel</t>
  </si>
  <si>
    <t>BRUNE</t>
  </si>
  <si>
    <t>David</t>
  </si>
  <si>
    <t>NOBRE</t>
  </si>
  <si>
    <t>Tony</t>
  </si>
  <si>
    <t>Maëlle</t>
  </si>
  <si>
    <t>DESCURE</t>
  </si>
  <si>
    <t>Abigaëlle</t>
  </si>
  <si>
    <t>PARENT</t>
  </si>
  <si>
    <t>Catherine</t>
  </si>
  <si>
    <t>PROVOST</t>
  </si>
  <si>
    <t>Roland</t>
  </si>
  <si>
    <t>FLAHAUT</t>
  </si>
  <si>
    <t>Temps St Roch</t>
  </si>
  <si>
    <t>COUDERC</t>
  </si>
  <si>
    <t>Timeo</t>
  </si>
  <si>
    <t>Sarah</t>
  </si>
  <si>
    <t>Frédéric</t>
  </si>
  <si>
    <t>Manon</t>
  </si>
  <si>
    <t>Bruno</t>
  </si>
  <si>
    <t>Mathis</t>
  </si>
  <si>
    <t>Temps Montat</t>
  </si>
  <si>
    <t>SAINT HILARY</t>
  </si>
  <si>
    <t>J Bernard</t>
  </si>
  <si>
    <t>BIASUTTI</t>
  </si>
  <si>
    <t>Chantal</t>
  </si>
  <si>
    <t>CAZAUBON</t>
  </si>
  <si>
    <t>Celeste</t>
  </si>
  <si>
    <t>KORCZYK</t>
  </si>
  <si>
    <t>Mylan</t>
  </si>
  <si>
    <t>Fabien</t>
  </si>
  <si>
    <t>Arthur</t>
  </si>
  <si>
    <t>RAMBLIERE</t>
  </si>
  <si>
    <t>Théo</t>
  </si>
  <si>
    <t>LADOUX</t>
  </si>
  <si>
    <t>PINCHELIMOUROUX</t>
  </si>
  <si>
    <t>LE CORVEC</t>
  </si>
  <si>
    <t>Florent</t>
  </si>
  <si>
    <t>TREMOULET</t>
  </si>
  <si>
    <t>Joel</t>
  </si>
  <si>
    <t>MAGNE</t>
  </si>
  <si>
    <t>Clément</t>
  </si>
  <si>
    <t>ROQUES</t>
  </si>
  <si>
    <t>Stéphane</t>
  </si>
  <si>
    <t>GINESTET</t>
  </si>
  <si>
    <t>Patrice</t>
  </si>
  <si>
    <t>MONTUSSAC</t>
  </si>
  <si>
    <t>Maxime</t>
  </si>
  <si>
    <t>Carole</t>
  </si>
  <si>
    <t>MADAMOUR</t>
  </si>
  <si>
    <t>Anais</t>
  </si>
  <si>
    <t>Jeanne</t>
  </si>
  <si>
    <t>TARADE</t>
  </si>
  <si>
    <t>DEILHES</t>
  </si>
  <si>
    <t>Montaine</t>
  </si>
  <si>
    <t>TEARADE</t>
  </si>
  <si>
    <t>Jean-Louis</t>
  </si>
  <si>
    <t>Claire</t>
  </si>
  <si>
    <t>GAUDICHON</t>
  </si>
  <si>
    <t>POUJOULA</t>
  </si>
  <si>
    <t>Isabelle</t>
  </si>
  <si>
    <t>FLORY</t>
  </si>
  <si>
    <t>Marie</t>
  </si>
  <si>
    <t>Virginie</t>
  </si>
  <si>
    <t>HERAULT</t>
  </si>
  <si>
    <t>V,</t>
  </si>
  <si>
    <t>S,</t>
  </si>
  <si>
    <t>ROUSSEL</t>
  </si>
  <si>
    <t>Caroline</t>
  </si>
  <si>
    <t>LANDES</t>
  </si>
  <si>
    <t>J,</t>
  </si>
  <si>
    <t>Q,</t>
  </si>
  <si>
    <t>CAVALIE</t>
  </si>
  <si>
    <t>Remy</t>
  </si>
  <si>
    <t>PUECH</t>
  </si>
  <si>
    <t>B,</t>
  </si>
  <si>
    <t>M,</t>
  </si>
  <si>
    <t>MAGGIORE</t>
  </si>
  <si>
    <t>Lindsay</t>
  </si>
  <si>
    <t>LAVIGNE</t>
  </si>
  <si>
    <t>Jean Claude</t>
  </si>
  <si>
    <t>MARTY</t>
  </si>
  <si>
    <t>Magalie</t>
  </si>
  <si>
    <t>SANSOU</t>
  </si>
  <si>
    <t>Murielle</t>
  </si>
  <si>
    <t>COUROU</t>
  </si>
  <si>
    <t>Valérie</t>
  </si>
  <si>
    <t>FOUQUEUX</t>
  </si>
  <si>
    <t>Elyse</t>
  </si>
  <si>
    <t>Coline</t>
  </si>
  <si>
    <t>RESCOUSSIE</t>
  </si>
  <si>
    <t>Ugo</t>
  </si>
  <si>
    <t>Jacky</t>
  </si>
  <si>
    <t>Nathan</t>
  </si>
  <si>
    <t>MARTINELLI</t>
  </si>
  <si>
    <t>Anna</t>
  </si>
  <si>
    <t>ESCUDIE</t>
  </si>
  <si>
    <t>PERISSINOTO</t>
  </si>
  <si>
    <t>Timéo</t>
  </si>
  <si>
    <t>GAVALAND</t>
  </si>
  <si>
    <t>Antoine</t>
  </si>
  <si>
    <t>MONESTES</t>
  </si>
  <si>
    <t>PUYMIROL</t>
  </si>
  <si>
    <t>Romain</t>
  </si>
  <si>
    <t>BONNET</t>
  </si>
  <si>
    <t>Jean François</t>
  </si>
  <si>
    <t>Nathalie</t>
  </si>
  <si>
    <t>LAFFORGUES</t>
  </si>
  <si>
    <t>Jean Michel</t>
  </si>
  <si>
    <t>FLOC</t>
  </si>
  <si>
    <t>POUPARD</t>
  </si>
  <si>
    <t>BEAUMES</t>
  </si>
  <si>
    <t>Ylian</t>
  </si>
  <si>
    <t>Anne</t>
  </si>
  <si>
    <t>DUBRAY</t>
  </si>
  <si>
    <t>Anaïs</t>
  </si>
  <si>
    <t>EONO</t>
  </si>
  <si>
    <t>Brigitte</t>
  </si>
  <si>
    <t>LEO</t>
  </si>
  <si>
    <t>FLEURY</t>
  </si>
  <si>
    <t>NOA</t>
  </si>
  <si>
    <t>MACE</t>
  </si>
  <si>
    <t>Violette</t>
  </si>
  <si>
    <t>LABA</t>
  </si>
  <si>
    <t>Temps Montecg</t>
  </si>
  <si>
    <t>Points  D1   Montech</t>
  </si>
  <si>
    <t>Points D2     Bruniquel</t>
  </si>
  <si>
    <t>Temps Caylus Lafrançaise</t>
  </si>
  <si>
    <t>Points D3     Lafrançaise</t>
  </si>
  <si>
    <t xml:space="preserve">Temps    Belmont Puylaroque </t>
  </si>
  <si>
    <t>Points D4     Belmont Puylaroque</t>
  </si>
  <si>
    <t>Points D5 Montat</t>
  </si>
  <si>
    <t>Temps Montech</t>
  </si>
  <si>
    <t>Points D6 Montech</t>
  </si>
  <si>
    <t>Temps St Antonin</t>
  </si>
  <si>
    <t>Points D7 St Antonin</t>
  </si>
  <si>
    <t>Points D8 Caussade</t>
  </si>
  <si>
    <t>Temps VVT O Montech</t>
  </si>
  <si>
    <t>Points D9 VTT O Montech</t>
  </si>
  <si>
    <t>Points D10 St Roch</t>
  </si>
  <si>
    <t>Temps St Antonin nocturne</t>
  </si>
  <si>
    <t>Points St Antonin Nocturne</t>
  </si>
  <si>
    <t>FARISSIER</t>
  </si>
  <si>
    <t>TENEDOS</t>
  </si>
  <si>
    <t>Robert</t>
  </si>
  <si>
    <t>CVO12</t>
  </si>
  <si>
    <t>Grégory</t>
  </si>
  <si>
    <t>GARROS</t>
  </si>
  <si>
    <t>Olivier</t>
  </si>
  <si>
    <t>ASCOPA</t>
  </si>
  <si>
    <t>org,</t>
  </si>
  <si>
    <t xml:space="preserve">LOGEAIS </t>
  </si>
  <si>
    <t>NATALI</t>
  </si>
  <si>
    <t>Agnes</t>
  </si>
  <si>
    <t>LEREUX</t>
  </si>
  <si>
    <t>Ambre</t>
  </si>
  <si>
    <t>MERLET</t>
  </si>
  <si>
    <t>Bernard</t>
  </si>
  <si>
    <t>Arnaud</t>
  </si>
  <si>
    <t>Robin</t>
  </si>
  <si>
    <t>LE HYARIC</t>
  </si>
  <si>
    <t>Maryline</t>
  </si>
  <si>
    <t>Championnat départemental du Tarn et Garonne 2017</t>
  </si>
  <si>
    <t>org</t>
  </si>
  <si>
    <t>BALGUERIE</t>
  </si>
  <si>
    <t xml:space="preserve">THOMAS </t>
  </si>
  <si>
    <t>POIRIER</t>
  </si>
  <si>
    <t>FABRIES</t>
  </si>
  <si>
    <t xml:space="preserve">PEROUZET </t>
  </si>
  <si>
    <t>Laurent</t>
  </si>
  <si>
    <t>PM</t>
  </si>
  <si>
    <t>CAVARROC</t>
  </si>
  <si>
    <t>Celine</t>
  </si>
  <si>
    <t xml:space="preserve">NATALI </t>
  </si>
  <si>
    <t>Agnès</t>
  </si>
  <si>
    <t>MIGOT</t>
  </si>
  <si>
    <t>Corine</t>
  </si>
  <si>
    <t>MOSCHETTA</t>
  </si>
  <si>
    <t>Jean Marc</t>
  </si>
  <si>
    <t>Morgan</t>
  </si>
  <si>
    <t>LAFFORGUE</t>
  </si>
  <si>
    <t>Louis</t>
  </si>
  <si>
    <t>Aubin</t>
  </si>
  <si>
    <t>Temps  Lafrançaise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</si>
</sst>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Times New Roman"/>
      <family val="0"/>
    </font>
    <font>
      <sz val="11"/>
      <color indexed="62"/>
      <name val="Calibri"/>
      <family val="2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7">
    <xf numFmtId="0" fontId="0" fillId="0" borderId="0" xfId="0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25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180" wrapText="1"/>
    </xf>
    <xf numFmtId="0" fontId="2" fillId="24" borderId="12" xfId="0" applyFont="1" applyFill="1" applyBorder="1" applyAlignment="1">
      <alignment horizontal="center"/>
    </xf>
    <xf numFmtId="0" fontId="2" fillId="26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textRotation="180" wrapText="1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6"/>
  <sheetViews>
    <sheetView tabSelected="1" zoomScale="115" zoomScaleNormal="115" zoomScalePageLayoutView="0" workbookViewId="0" topLeftCell="A172">
      <selection activeCell="A4" sqref="A4:Z53"/>
    </sheetView>
  </sheetViews>
  <sheetFormatPr defaultColWidth="10.00390625" defaultRowHeight="12.75" customHeight="1"/>
  <cols>
    <col min="1" max="1" width="15.140625" style="0" customWidth="1"/>
    <col min="3" max="3" width="9.00390625" style="0" customWidth="1"/>
    <col min="4" max="25" width="4.7109375" style="0" customWidth="1"/>
    <col min="26" max="26" width="5.57421875" style="0" customWidth="1"/>
    <col min="27" max="27" width="6.8515625" style="0" customWidth="1"/>
  </cols>
  <sheetData>
    <row r="1" spans="1:27" ht="26.25" customHeight="1">
      <c r="A1" s="35" t="s">
        <v>281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1"/>
    </row>
    <row r="2" spans="1:27" ht="82.5" customHeight="1">
      <c r="A2" s="18" t="s">
        <v>0</v>
      </c>
      <c r="B2" s="5" t="s">
        <v>1</v>
      </c>
      <c r="C2" s="5" t="s">
        <v>2</v>
      </c>
      <c r="D2" s="10" t="s">
        <v>243</v>
      </c>
      <c r="E2" s="10" t="s">
        <v>244</v>
      </c>
      <c r="F2" s="10" t="s">
        <v>119</v>
      </c>
      <c r="G2" s="10" t="s">
        <v>245</v>
      </c>
      <c r="H2" s="10" t="s">
        <v>302</v>
      </c>
      <c r="I2" s="10" t="s">
        <v>247</v>
      </c>
      <c r="J2" s="10" t="s">
        <v>248</v>
      </c>
      <c r="K2" s="10" t="s">
        <v>249</v>
      </c>
      <c r="L2" s="10" t="s">
        <v>140</v>
      </c>
      <c r="M2" s="10" t="s">
        <v>250</v>
      </c>
      <c r="N2" s="10" t="s">
        <v>251</v>
      </c>
      <c r="O2" s="10" t="s">
        <v>252</v>
      </c>
      <c r="P2" s="10" t="s">
        <v>253</v>
      </c>
      <c r="Q2" s="10" t="s">
        <v>254</v>
      </c>
      <c r="R2" s="10" t="s">
        <v>111</v>
      </c>
      <c r="S2" s="10" t="s">
        <v>255</v>
      </c>
      <c r="T2" s="10" t="s">
        <v>256</v>
      </c>
      <c r="U2" s="10" t="s">
        <v>257</v>
      </c>
      <c r="V2" s="34" t="s">
        <v>132</v>
      </c>
      <c r="W2" s="34" t="s">
        <v>258</v>
      </c>
      <c r="X2" s="34" t="s">
        <v>259</v>
      </c>
      <c r="Y2" s="34" t="s">
        <v>260</v>
      </c>
      <c r="Z2" s="2" t="s">
        <v>3</v>
      </c>
      <c r="AA2" s="2" t="s">
        <v>113</v>
      </c>
    </row>
    <row r="3" spans="1:27" ht="33.75" customHeight="1">
      <c r="A3" s="6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0" s="19" customFormat="1" ht="15">
      <c r="A4" s="11" t="s">
        <v>23</v>
      </c>
      <c r="B4" s="13" t="s">
        <v>24</v>
      </c>
      <c r="C4" s="13" t="s">
        <v>7</v>
      </c>
      <c r="D4" s="28">
        <v>41</v>
      </c>
      <c r="E4" s="13">
        <v>22</v>
      </c>
      <c r="F4" s="28" t="s">
        <v>282</v>
      </c>
      <c r="G4" s="13">
        <v>25</v>
      </c>
      <c r="H4" s="13"/>
      <c r="I4" s="13"/>
      <c r="J4" s="13"/>
      <c r="K4" s="13"/>
      <c r="L4" s="28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0">
        <f>E4+G4+I4+K4+M4+Q4+S4+U4+O4</f>
        <v>47</v>
      </c>
      <c r="AA4" s="32">
        <v>1</v>
      </c>
      <c r="AD4" s="29"/>
    </row>
    <row r="5" spans="1:30" s="19" customFormat="1" ht="15">
      <c r="A5" s="17" t="s">
        <v>10</v>
      </c>
      <c r="B5" s="9" t="s">
        <v>11</v>
      </c>
      <c r="C5" s="9" t="s">
        <v>7</v>
      </c>
      <c r="D5" s="13">
        <v>39</v>
      </c>
      <c r="E5" s="13">
        <v>25</v>
      </c>
      <c r="F5" s="13">
        <v>73</v>
      </c>
      <c r="G5" s="13">
        <v>17</v>
      </c>
      <c r="H5" s="28"/>
      <c r="I5" s="13"/>
      <c r="J5" s="13"/>
      <c r="K5" s="13"/>
      <c r="L5" s="2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20">
        <f>E5+G5+I5+K5+M5+Q5+S5+U5+O5</f>
        <v>42</v>
      </c>
      <c r="AA5" s="32">
        <v>2</v>
      </c>
      <c r="AD5" s="29"/>
    </row>
    <row r="6" spans="1:30" s="19" customFormat="1" ht="15">
      <c r="A6" s="17" t="s">
        <v>12</v>
      </c>
      <c r="B6" s="9" t="s">
        <v>13</v>
      </c>
      <c r="C6" s="9" t="s">
        <v>14</v>
      </c>
      <c r="D6" s="9">
        <v>51</v>
      </c>
      <c r="E6" s="9">
        <v>17</v>
      </c>
      <c r="F6" s="9">
        <v>61</v>
      </c>
      <c r="G6" s="9">
        <v>25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20">
        <f>E6+G6+I6+K6+M6+Q6+S6+U6+O6</f>
        <v>42</v>
      </c>
      <c r="AA6" s="32">
        <v>2</v>
      </c>
      <c r="AD6" s="29"/>
    </row>
    <row r="7" spans="1:30" s="19" customFormat="1" ht="12.75">
      <c r="A7" s="17" t="s">
        <v>38</v>
      </c>
      <c r="B7" s="9" t="s">
        <v>39</v>
      </c>
      <c r="C7" s="27" t="s">
        <v>14</v>
      </c>
      <c r="D7" s="13">
        <v>42</v>
      </c>
      <c r="E7" s="13">
        <v>20</v>
      </c>
      <c r="F7" s="13">
        <v>67</v>
      </c>
      <c r="G7" s="13">
        <v>19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20">
        <f>E7+G7+I7+K7+M7+Q7+S7+U7+O7</f>
        <v>39</v>
      </c>
      <c r="AA7" s="32">
        <v>4</v>
      </c>
      <c r="AD7"/>
    </row>
    <row r="8" spans="1:30" s="19" customFormat="1" ht="12.75">
      <c r="A8" s="26" t="s">
        <v>262</v>
      </c>
      <c r="B8" s="27" t="s">
        <v>263</v>
      </c>
      <c r="C8" s="9" t="s">
        <v>264</v>
      </c>
      <c r="D8" s="13">
        <v>52</v>
      </c>
      <c r="E8" s="13">
        <v>16</v>
      </c>
      <c r="F8" s="13">
        <v>93</v>
      </c>
      <c r="G8" s="13">
        <v>14</v>
      </c>
      <c r="H8" s="9"/>
      <c r="I8" s="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20">
        <f>E8+G8+I8+K8+M8+Q8+S8+U8+O8</f>
        <v>30</v>
      </c>
      <c r="AA8" s="32">
        <v>5</v>
      </c>
      <c r="AD8"/>
    </row>
    <row r="9" spans="1:30" s="19" customFormat="1" ht="15">
      <c r="A9" s="17" t="s">
        <v>32</v>
      </c>
      <c r="B9" s="9" t="s">
        <v>33</v>
      </c>
      <c r="C9" s="9" t="s">
        <v>7</v>
      </c>
      <c r="D9" s="13">
        <v>62</v>
      </c>
      <c r="E9" s="13">
        <v>14</v>
      </c>
      <c r="F9" s="13">
        <v>115</v>
      </c>
      <c r="G9" s="13">
        <v>12</v>
      </c>
      <c r="H9" s="13"/>
      <c r="I9" s="13"/>
      <c r="J9" s="13"/>
      <c r="K9" s="13"/>
      <c r="L9" s="13"/>
      <c r="M9" s="13"/>
      <c r="N9" s="13"/>
      <c r="O9" s="13"/>
      <c r="P9" s="28"/>
      <c r="Q9" s="13"/>
      <c r="R9" s="13"/>
      <c r="S9" s="13"/>
      <c r="T9" s="13"/>
      <c r="U9" s="13"/>
      <c r="V9" s="13"/>
      <c r="W9" s="13"/>
      <c r="X9" s="13"/>
      <c r="Y9" s="13"/>
      <c r="Z9" s="20">
        <f>E9+G9+I9+K9+M9+Q9+S9+U9+O9</f>
        <v>26</v>
      </c>
      <c r="AA9" s="32">
        <v>6</v>
      </c>
      <c r="AD9" s="29"/>
    </row>
    <row r="10" spans="1:30" s="19" customFormat="1" ht="15">
      <c r="A10" s="17" t="s">
        <v>92</v>
      </c>
      <c r="B10" s="27" t="s">
        <v>97</v>
      </c>
      <c r="C10" s="27" t="s">
        <v>7</v>
      </c>
      <c r="D10" s="13">
        <v>83</v>
      </c>
      <c r="E10" s="13">
        <v>10</v>
      </c>
      <c r="F10" s="13">
        <v>80</v>
      </c>
      <c r="G10" s="13">
        <v>15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0">
        <f>E10+G10+I10+K10+M10+Q10+S10+U10+O10</f>
        <v>25</v>
      </c>
      <c r="AA10" s="32">
        <v>7</v>
      </c>
      <c r="AD10" s="29"/>
    </row>
    <row r="11" spans="1:30" s="19" customFormat="1" ht="12.75">
      <c r="A11" s="17" t="s">
        <v>5</v>
      </c>
      <c r="B11" s="9" t="s">
        <v>6</v>
      </c>
      <c r="C11" s="9" t="s">
        <v>7</v>
      </c>
      <c r="D11" s="13"/>
      <c r="E11" s="13"/>
      <c r="F11" s="13">
        <v>63</v>
      </c>
      <c r="G11" s="13">
        <v>22</v>
      </c>
      <c r="H11" s="13"/>
      <c r="I11" s="13"/>
      <c r="J11" s="13"/>
      <c r="K11" s="13"/>
      <c r="L11" s="28"/>
      <c r="M11" s="13"/>
      <c r="N11" s="13"/>
      <c r="O11" s="13"/>
      <c r="P11" s="28"/>
      <c r="Q11" s="13"/>
      <c r="R11" s="13"/>
      <c r="S11" s="13"/>
      <c r="T11" s="13"/>
      <c r="U11" s="13"/>
      <c r="V11" s="13"/>
      <c r="W11" s="13"/>
      <c r="X11" s="13"/>
      <c r="Y11" s="13"/>
      <c r="Z11" s="20">
        <f>E11+G11+I11+K11+M11+Q11+S11+U11+O11</f>
        <v>22</v>
      </c>
      <c r="AA11" s="32">
        <v>8</v>
      </c>
      <c r="AD11"/>
    </row>
    <row r="12" spans="1:30" s="19" customFormat="1" ht="12.75">
      <c r="A12" s="26" t="s">
        <v>283</v>
      </c>
      <c r="B12" s="27" t="s">
        <v>35</v>
      </c>
      <c r="C12" s="27" t="s">
        <v>14</v>
      </c>
      <c r="D12" s="13"/>
      <c r="E12" s="13"/>
      <c r="F12" s="13">
        <v>66</v>
      </c>
      <c r="G12" s="13">
        <v>20</v>
      </c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20">
        <f>E12+G12+I12+K12+M12+Q12+S12+U12+O12</f>
        <v>20</v>
      </c>
      <c r="AA12" s="32">
        <v>9</v>
      </c>
      <c r="AD12"/>
    </row>
    <row r="13" spans="1:30" s="19" customFormat="1" ht="15">
      <c r="A13" s="26" t="s">
        <v>103</v>
      </c>
      <c r="B13" s="27" t="s">
        <v>265</v>
      </c>
      <c r="C13" s="27" t="s">
        <v>14</v>
      </c>
      <c r="D13" s="13">
        <v>76</v>
      </c>
      <c r="E13" s="13">
        <v>11</v>
      </c>
      <c r="F13" s="13">
        <v>133</v>
      </c>
      <c r="G13" s="13">
        <v>9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0">
        <f>E13+G13+I13+K13+M13+Q13+S13+U13+O13</f>
        <v>20</v>
      </c>
      <c r="AA13" s="32">
        <v>10</v>
      </c>
      <c r="AD13" s="29"/>
    </row>
    <row r="14" spans="1:30" s="19" customFormat="1" ht="15">
      <c r="A14" s="17" t="s">
        <v>261</v>
      </c>
      <c r="B14" s="9" t="s">
        <v>43</v>
      </c>
      <c r="C14" s="9" t="s">
        <v>21</v>
      </c>
      <c r="D14" s="13">
        <v>43</v>
      </c>
      <c r="E14" s="13">
        <v>19</v>
      </c>
      <c r="F14" s="13"/>
      <c r="G14" s="13"/>
      <c r="H14" s="28"/>
      <c r="I14" s="13"/>
      <c r="J14" s="13"/>
      <c r="K14" s="13"/>
      <c r="L14" s="28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0">
        <f>E14+G14+I14+K14+M14+Q14+S14+U14+O14</f>
        <v>19</v>
      </c>
      <c r="AA14" s="32">
        <v>11</v>
      </c>
      <c r="AD14" s="29"/>
    </row>
    <row r="15" spans="1:30" s="19" customFormat="1" ht="15">
      <c r="A15" s="26" t="s">
        <v>15</v>
      </c>
      <c r="B15" s="27" t="s">
        <v>16</v>
      </c>
      <c r="C15" s="27" t="s">
        <v>14</v>
      </c>
      <c r="D15" s="13">
        <v>48</v>
      </c>
      <c r="E15" s="13">
        <v>18</v>
      </c>
      <c r="F15" s="13"/>
      <c r="G15" s="13"/>
      <c r="H15" s="13"/>
      <c r="I15" s="13"/>
      <c r="J15" s="28"/>
      <c r="K15" s="13"/>
      <c r="L15" s="13"/>
      <c r="M15" s="13"/>
      <c r="N15" s="2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0">
        <f>E15+G15+I15+K15+M15+Q15+S15+U15+O15</f>
        <v>18</v>
      </c>
      <c r="AA15" s="32">
        <v>12</v>
      </c>
      <c r="AD15" s="29"/>
    </row>
    <row r="16" spans="1:30" s="19" customFormat="1" ht="12.75">
      <c r="A16" s="26" t="s">
        <v>284</v>
      </c>
      <c r="B16" s="27" t="s">
        <v>44</v>
      </c>
      <c r="C16" s="27" t="s">
        <v>14</v>
      </c>
      <c r="D16" s="13"/>
      <c r="E16" s="13"/>
      <c r="F16" s="13">
        <v>67</v>
      </c>
      <c r="G16" s="13">
        <v>18</v>
      </c>
      <c r="H16" s="13"/>
      <c r="I16" s="13"/>
      <c r="J16" s="28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20">
        <f>E16+G16+I16+K16+M16+Q16+S16+U16+O16</f>
        <v>18</v>
      </c>
      <c r="AA16" s="32">
        <v>13</v>
      </c>
      <c r="AD16"/>
    </row>
    <row r="17" spans="1:30" s="19" customFormat="1" ht="12.75">
      <c r="A17" s="26" t="s">
        <v>285</v>
      </c>
      <c r="B17" s="27" t="s">
        <v>121</v>
      </c>
      <c r="C17" s="27" t="s">
        <v>21</v>
      </c>
      <c r="D17" s="13"/>
      <c r="E17" s="13"/>
      <c r="F17" s="13">
        <v>76</v>
      </c>
      <c r="G17" s="13">
        <v>16</v>
      </c>
      <c r="H17" s="13"/>
      <c r="I17" s="13"/>
      <c r="J17" s="28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0">
        <f>E17+G17+I17+K17+M17+Q17+S17+U17+O17</f>
        <v>16</v>
      </c>
      <c r="AA17" s="32">
        <v>14</v>
      </c>
      <c r="AD17"/>
    </row>
    <row r="18" spans="1:30" s="19" customFormat="1" ht="12.75">
      <c r="A18" s="17" t="s">
        <v>46</v>
      </c>
      <c r="B18" s="9" t="s">
        <v>35</v>
      </c>
      <c r="C18" s="9" t="s">
        <v>7</v>
      </c>
      <c r="D18" s="13">
        <v>55</v>
      </c>
      <c r="E18" s="13">
        <v>15</v>
      </c>
      <c r="F18" s="13"/>
      <c r="G18" s="13"/>
      <c r="H18" s="13"/>
      <c r="I18" s="13"/>
      <c r="J18" s="13"/>
      <c r="K18" s="13"/>
      <c r="L18" s="13"/>
      <c r="M18" s="13"/>
      <c r="N18" s="28"/>
      <c r="O18" s="13"/>
      <c r="P18" s="28"/>
      <c r="Q18" s="13"/>
      <c r="R18" s="13"/>
      <c r="S18" s="13"/>
      <c r="T18" s="13"/>
      <c r="U18" s="13"/>
      <c r="V18" s="13"/>
      <c r="W18" s="13"/>
      <c r="X18" s="13"/>
      <c r="Y18" s="13"/>
      <c r="Z18" s="20">
        <f>E18+G18+I18+K18+M18+Q18+S18+U18+O18</f>
        <v>15</v>
      </c>
      <c r="AA18" s="32">
        <v>15</v>
      </c>
      <c r="AD18"/>
    </row>
    <row r="19" spans="1:30" s="19" customFormat="1" ht="15">
      <c r="A19" s="26" t="s">
        <v>65</v>
      </c>
      <c r="B19" s="27" t="s">
        <v>35</v>
      </c>
      <c r="C19" s="27">
        <v>3199</v>
      </c>
      <c r="D19" s="13">
        <v>63</v>
      </c>
      <c r="E19" s="13">
        <v>13</v>
      </c>
      <c r="F19" s="28" t="s">
        <v>289</v>
      </c>
      <c r="G19" s="13">
        <v>1</v>
      </c>
      <c r="H19" s="13"/>
      <c r="I19" s="13"/>
      <c r="J19" s="28"/>
      <c r="K19" s="13"/>
      <c r="L19" s="13"/>
      <c r="M19" s="13"/>
      <c r="N19" s="28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0">
        <f>E19+G19+I19+K19+M19+Q19+S19+U19+O19</f>
        <v>14</v>
      </c>
      <c r="AA19" s="32">
        <v>16</v>
      </c>
      <c r="AD19" s="29"/>
    </row>
    <row r="20" spans="1:30" s="19" customFormat="1" ht="12.75">
      <c r="A20" s="26" t="s">
        <v>5</v>
      </c>
      <c r="B20" s="27" t="s">
        <v>69</v>
      </c>
      <c r="C20" s="9" t="s">
        <v>7</v>
      </c>
      <c r="D20" s="13"/>
      <c r="E20" s="13"/>
      <c r="F20" s="13">
        <v>100</v>
      </c>
      <c r="G20" s="13">
        <v>13</v>
      </c>
      <c r="H20" s="13"/>
      <c r="I20" s="13"/>
      <c r="J20" s="13"/>
      <c r="K20" s="13"/>
      <c r="L20" s="2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0">
        <f>E20+G20+I20+K20+M20+Q20+S20+U20+O20</f>
        <v>13</v>
      </c>
      <c r="AA20" s="32">
        <v>17</v>
      </c>
      <c r="AD20"/>
    </row>
    <row r="21" spans="1:30" s="19" customFormat="1" ht="15">
      <c r="A21" s="11" t="s">
        <v>223</v>
      </c>
      <c r="B21" s="13" t="s">
        <v>224</v>
      </c>
      <c r="C21" s="13" t="s">
        <v>31</v>
      </c>
      <c r="D21" s="28">
        <v>65</v>
      </c>
      <c r="E21" s="13">
        <v>12</v>
      </c>
      <c r="F21" s="13"/>
      <c r="G21" s="13"/>
      <c r="H21" s="13"/>
      <c r="I21" s="13"/>
      <c r="J21" s="13"/>
      <c r="K21" s="13"/>
      <c r="L21" s="2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0">
        <f>E21+G21+I21+K21+M21+Q21+S21+U21+O21</f>
        <v>12</v>
      </c>
      <c r="AA21" s="32">
        <v>18</v>
      </c>
      <c r="AD21" s="29"/>
    </row>
    <row r="22" spans="1:30" s="19" customFormat="1" ht="15">
      <c r="A22" s="26" t="s">
        <v>286</v>
      </c>
      <c r="B22" s="27" t="s">
        <v>20</v>
      </c>
      <c r="C22" s="27" t="s">
        <v>9</v>
      </c>
      <c r="D22" s="13"/>
      <c r="E22" s="13"/>
      <c r="F22" s="13">
        <v>129</v>
      </c>
      <c r="G22" s="13">
        <v>11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0">
        <f>E22+G22+I22+K22+M22+Q22+S22+U22+O22</f>
        <v>11</v>
      </c>
      <c r="AA22" s="32">
        <v>19</v>
      </c>
      <c r="AD22" s="29"/>
    </row>
    <row r="23" spans="1:30" s="19" customFormat="1" ht="15">
      <c r="A23" s="26" t="s">
        <v>287</v>
      </c>
      <c r="B23" s="27" t="s">
        <v>288</v>
      </c>
      <c r="C23" s="9" t="s">
        <v>9</v>
      </c>
      <c r="D23" s="13"/>
      <c r="E23" s="13"/>
      <c r="F23" s="13">
        <v>129</v>
      </c>
      <c r="G23" s="13">
        <v>11</v>
      </c>
      <c r="H23" s="28"/>
      <c r="I23" s="13"/>
      <c r="J23" s="13"/>
      <c r="K23" s="13"/>
      <c r="L23" s="2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0">
        <f>E23+G23+I23+K23+M23+Q23+S23+U23+O23</f>
        <v>11</v>
      </c>
      <c r="AA23" s="32">
        <v>20</v>
      </c>
      <c r="AD23" s="29"/>
    </row>
    <row r="24" spans="1:30" s="19" customFormat="1" ht="15">
      <c r="A24" s="17" t="s">
        <v>266</v>
      </c>
      <c r="B24" s="9" t="s">
        <v>267</v>
      </c>
      <c r="C24" s="9" t="s">
        <v>268</v>
      </c>
      <c r="D24" s="13">
        <v>112</v>
      </c>
      <c r="E24" s="13">
        <v>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0">
        <f>E24+G24+I24+K24+M24+Q24+S24+U24+O24</f>
        <v>9</v>
      </c>
      <c r="AA24" s="32">
        <v>21</v>
      </c>
      <c r="AD24" s="29"/>
    </row>
    <row r="25" spans="1:30" s="19" customFormat="1" ht="15">
      <c r="A25" s="17" t="s">
        <v>91</v>
      </c>
      <c r="B25" s="9" t="s">
        <v>48</v>
      </c>
      <c r="C25" s="9" t="s">
        <v>19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0">
        <f>E25+G25+I25+K25+M25+Q25+S25+U25+O25</f>
        <v>0</v>
      </c>
      <c r="AA25" s="32">
        <v>22</v>
      </c>
      <c r="AD25" s="29"/>
    </row>
    <row r="26" spans="1:30" s="19" customFormat="1" ht="15">
      <c r="A26" s="17" t="s">
        <v>36</v>
      </c>
      <c r="B26" s="9" t="s">
        <v>35</v>
      </c>
      <c r="C26" s="9" t="s">
        <v>7</v>
      </c>
      <c r="D26" s="9"/>
      <c r="E26" s="9"/>
      <c r="F26" s="9"/>
      <c r="G26" s="9"/>
      <c r="H26" s="9"/>
      <c r="I26" s="9"/>
      <c r="J26" s="27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20">
        <f>E26+G26+I26+K26+M26+Q26+S26+U26+O26</f>
        <v>0</v>
      </c>
      <c r="AA26" s="32">
        <v>23</v>
      </c>
      <c r="AD26" s="29"/>
    </row>
    <row r="27" spans="1:30" s="19" customFormat="1" ht="12.75">
      <c r="A27" s="17" t="s">
        <v>218</v>
      </c>
      <c r="B27" s="27" t="s">
        <v>219</v>
      </c>
      <c r="C27" s="9" t="s">
        <v>9</v>
      </c>
      <c r="D27" s="13"/>
      <c r="E27" s="13"/>
      <c r="F27" s="13"/>
      <c r="G27" s="13"/>
      <c r="H27" s="13"/>
      <c r="I27" s="13"/>
      <c r="J27" s="2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0">
        <f>E27+G27+I27+K27+M27+Q27+S27+U27+O27</f>
        <v>0</v>
      </c>
      <c r="AA27" s="32">
        <v>24</v>
      </c>
      <c r="AD27"/>
    </row>
    <row r="28" spans="1:30" s="19" customFormat="1" ht="15">
      <c r="A28" s="26" t="s">
        <v>163</v>
      </c>
      <c r="B28" s="27" t="s">
        <v>164</v>
      </c>
      <c r="C28" s="9" t="s">
        <v>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0">
        <f>E28+G28+I28+K28+M28+Q28+S28+U28+O28</f>
        <v>0</v>
      </c>
      <c r="AA28" s="32">
        <v>25</v>
      </c>
      <c r="AD28" s="29"/>
    </row>
    <row r="29" spans="1:30" s="19" customFormat="1" ht="15">
      <c r="A29" s="26" t="s">
        <v>72</v>
      </c>
      <c r="B29" s="27" t="s">
        <v>166</v>
      </c>
      <c r="C29" s="9" t="s">
        <v>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0">
        <f>E29+G29+I29+K29+M29+Q29+S29+U29+O29</f>
        <v>0</v>
      </c>
      <c r="AA29" s="32">
        <v>26</v>
      </c>
      <c r="AD29" s="29"/>
    </row>
    <row r="30" spans="1:30" s="19" customFormat="1" ht="15">
      <c r="A30" s="26" t="s">
        <v>183</v>
      </c>
      <c r="B30" s="27" t="s">
        <v>184</v>
      </c>
      <c r="C30" s="9" t="s">
        <v>19</v>
      </c>
      <c r="D30" s="13"/>
      <c r="E30" s="13"/>
      <c r="F30" s="13"/>
      <c r="G30" s="13"/>
      <c r="H30" s="13"/>
      <c r="I30" s="13"/>
      <c r="J30" s="13"/>
      <c r="K30" s="13"/>
      <c r="L30" s="2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0">
        <f>E30+G30+I30+K30+M30+Q30+S30+U30+O30</f>
        <v>0</v>
      </c>
      <c r="AA30" s="32">
        <v>27</v>
      </c>
      <c r="AD30" s="29"/>
    </row>
    <row r="31" spans="1:30" s="19" customFormat="1" ht="15">
      <c r="A31" s="17" t="s">
        <v>242</v>
      </c>
      <c r="B31" s="9" t="s">
        <v>43</v>
      </c>
      <c r="C31" s="9" t="s">
        <v>14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0">
        <f>E31+G31+I31+K31+M31+Q31+S31+U31+O31</f>
        <v>0</v>
      </c>
      <c r="AA31" s="32">
        <v>28</v>
      </c>
      <c r="AD31" s="29"/>
    </row>
    <row r="32" spans="1:30" s="19" customFormat="1" ht="12.75">
      <c r="A32" s="17" t="s">
        <v>153</v>
      </c>
      <c r="B32" s="9" t="s">
        <v>43</v>
      </c>
      <c r="C32" s="9" t="s">
        <v>37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0">
        <f>E32+G32+I32+K32+M32+Q32+S32+U32+O32</f>
        <v>0</v>
      </c>
      <c r="AA32" s="32">
        <v>29</v>
      </c>
      <c r="AD32"/>
    </row>
    <row r="33" spans="1:30" s="19" customFormat="1" ht="12.75">
      <c r="A33" s="17" t="s">
        <v>29</v>
      </c>
      <c r="B33" s="9" t="s">
        <v>30</v>
      </c>
      <c r="C33" s="9" t="s">
        <v>37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0">
        <f>E33+G33+I33+K33+M33+Q33+S33+U33+O33</f>
        <v>0</v>
      </c>
      <c r="AA33" s="32">
        <v>30</v>
      </c>
      <c r="AD33"/>
    </row>
    <row r="34" spans="1:30" s="19" customFormat="1" ht="15">
      <c r="A34" s="17" t="s">
        <v>18</v>
      </c>
      <c r="B34" s="9" t="s">
        <v>149</v>
      </c>
      <c r="C34" s="9" t="s">
        <v>14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0">
        <f>E34+G34+I34+K34+M34+Q34+S34+U34+O34</f>
        <v>0</v>
      </c>
      <c r="AA34" s="32">
        <v>31</v>
      </c>
      <c r="AD34" s="29"/>
    </row>
    <row r="35" spans="1:30" s="19" customFormat="1" ht="15">
      <c r="A35" s="26" t="s">
        <v>94</v>
      </c>
      <c r="B35" s="27" t="s">
        <v>95</v>
      </c>
      <c r="C35" s="27" t="s">
        <v>9</v>
      </c>
      <c r="D35" s="13"/>
      <c r="E35" s="13"/>
      <c r="F35" s="13"/>
      <c r="G35" s="13"/>
      <c r="H35" s="13"/>
      <c r="I35" s="13"/>
      <c r="J35" s="2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0">
        <f>E35+G35+I35+K35+M35+Q35+S35+U35+O35</f>
        <v>0</v>
      </c>
      <c r="AA35" s="32">
        <v>32</v>
      </c>
      <c r="AD35" s="29"/>
    </row>
    <row r="36" spans="1:30" s="19" customFormat="1" ht="15">
      <c r="A36" s="26" t="s">
        <v>155</v>
      </c>
      <c r="B36" s="27" t="s">
        <v>156</v>
      </c>
      <c r="C36" s="27" t="s">
        <v>37</v>
      </c>
      <c r="D36" s="13"/>
      <c r="E36" s="13"/>
      <c r="F36" s="13"/>
      <c r="G36" s="13"/>
      <c r="H36" s="13"/>
      <c r="I36" s="13"/>
      <c r="J36" s="2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0">
        <f>E36+G36+I36+K36+M36+Q36+S36+U36+O36</f>
        <v>0</v>
      </c>
      <c r="AA36" s="32">
        <v>33</v>
      </c>
      <c r="AD36" s="29"/>
    </row>
    <row r="37" spans="1:30" s="19" customFormat="1" ht="15">
      <c r="A37" s="17" t="s">
        <v>92</v>
      </c>
      <c r="B37" s="9" t="s">
        <v>152</v>
      </c>
      <c r="C37" s="9" t="s">
        <v>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8"/>
      <c r="O37" s="13"/>
      <c r="P37" s="28"/>
      <c r="Q37" s="13"/>
      <c r="R37" s="13"/>
      <c r="S37" s="13"/>
      <c r="T37" s="13"/>
      <c r="U37" s="13"/>
      <c r="V37" s="13"/>
      <c r="W37" s="13"/>
      <c r="X37" s="13"/>
      <c r="Y37" s="13"/>
      <c r="Z37" s="20">
        <f>E37+G37+I37+K37+M37+Q37+S37+U37+O37</f>
        <v>0</v>
      </c>
      <c r="AA37" s="32">
        <v>34</v>
      </c>
      <c r="AD37" s="29"/>
    </row>
    <row r="38" spans="1:30" s="19" customFormat="1" ht="15">
      <c r="A38" s="17" t="s">
        <v>159</v>
      </c>
      <c r="B38" s="27" t="s">
        <v>160</v>
      </c>
      <c r="C38" s="27" t="s">
        <v>9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0">
        <f>E38+G38+I38+K38+M38+Q38+S38+U38+O38</f>
        <v>0</v>
      </c>
      <c r="AA38" s="32">
        <v>35</v>
      </c>
      <c r="AD38" s="29"/>
    </row>
    <row r="39" spans="1:30" s="19" customFormat="1" ht="15">
      <c r="A39" s="17" t="s">
        <v>220</v>
      </c>
      <c r="B39" s="27"/>
      <c r="C39" s="9" t="s">
        <v>221</v>
      </c>
      <c r="D39" s="13"/>
      <c r="E39" s="13"/>
      <c r="F39" s="13"/>
      <c r="G39" s="13"/>
      <c r="H39" s="13"/>
      <c r="I39" s="13"/>
      <c r="J39" s="28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0">
        <f>E39+G39+I39+K39+M39+Q39+S39+U39+O39</f>
        <v>0</v>
      </c>
      <c r="AA39" s="32">
        <v>36</v>
      </c>
      <c r="AD39" s="29"/>
    </row>
    <row r="40" spans="1:30" s="19" customFormat="1" ht="15">
      <c r="A40" s="17" t="s">
        <v>220</v>
      </c>
      <c r="B40" s="27" t="s">
        <v>222</v>
      </c>
      <c r="C40" s="9" t="s">
        <v>221</v>
      </c>
      <c r="D40" s="13"/>
      <c r="E40" s="13"/>
      <c r="F40" s="13"/>
      <c r="G40" s="13"/>
      <c r="H40" s="13"/>
      <c r="I40" s="13"/>
      <c r="J40" s="28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0">
        <f>E40+G40+I40+K40+M40+Q40+S40+U40+O40</f>
        <v>0</v>
      </c>
      <c r="AA40" s="32">
        <v>37</v>
      </c>
      <c r="AD40" s="29"/>
    </row>
    <row r="41" spans="1:30" s="19" customFormat="1" ht="15">
      <c r="A41" s="26" t="s">
        <v>165</v>
      </c>
      <c r="B41" s="27" t="s">
        <v>166</v>
      </c>
      <c r="C41" s="9" t="s">
        <v>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0">
        <f>E41+G41+I41+K41+M41+Q41+S41+U41+O41</f>
        <v>0</v>
      </c>
      <c r="AA41" s="32">
        <v>38</v>
      </c>
      <c r="AD41" s="29"/>
    </row>
    <row r="42" spans="1:30" s="19" customFormat="1" ht="15">
      <c r="A42" s="26" t="s">
        <v>103</v>
      </c>
      <c r="B42" s="27" t="s">
        <v>104</v>
      </c>
      <c r="C42" s="27" t="s">
        <v>14</v>
      </c>
      <c r="D42" s="13"/>
      <c r="E42" s="13"/>
      <c r="F42" s="13"/>
      <c r="G42" s="13"/>
      <c r="H42" s="13"/>
      <c r="I42" s="13"/>
      <c r="J42" s="28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0">
        <f>E42+G42+I42+K42+M42+Q42+S42+U42+O42</f>
        <v>0</v>
      </c>
      <c r="AA42" s="32">
        <v>39</v>
      </c>
      <c r="AD42" s="29"/>
    </row>
    <row r="43" spans="1:30" s="19" customFormat="1" ht="15">
      <c r="A43" s="22" t="s">
        <v>216</v>
      </c>
      <c r="B43" s="23" t="s">
        <v>22</v>
      </c>
      <c r="C43" s="27">
        <v>47</v>
      </c>
      <c r="D43" s="13"/>
      <c r="E43" s="13"/>
      <c r="F43" s="13"/>
      <c r="G43" s="13"/>
      <c r="H43" s="13"/>
      <c r="I43" s="13"/>
      <c r="J43" s="2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0">
        <f>E43+G43+I43+K43+M43+Q43+S43+U43+O43</f>
        <v>0</v>
      </c>
      <c r="AA43" s="32">
        <v>40</v>
      </c>
      <c r="AD43" s="29"/>
    </row>
    <row r="44" spans="1:30" s="19" customFormat="1" ht="15">
      <c r="A44" s="26" t="s">
        <v>93</v>
      </c>
      <c r="B44" s="9" t="s">
        <v>8</v>
      </c>
      <c r="C44" s="27" t="s">
        <v>37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0">
        <f>E44+G44+I44+K44+M44+Q44+S44+U44+O44</f>
        <v>0</v>
      </c>
      <c r="AA44" s="32">
        <v>41</v>
      </c>
      <c r="AD44" s="29"/>
    </row>
    <row r="45" spans="1:30" s="19" customFormat="1" ht="15">
      <c r="A45" s="26" t="s">
        <v>154</v>
      </c>
      <c r="B45" s="9" t="s">
        <v>138</v>
      </c>
      <c r="C45" s="2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0">
        <f>E45+G45+I45+K45+M45+Q45+S45+U45+O45</f>
        <v>0</v>
      </c>
      <c r="AA45" s="32">
        <v>42</v>
      </c>
      <c r="AD45" s="29"/>
    </row>
    <row r="46" spans="1:30" s="19" customFormat="1" ht="12.75">
      <c r="A46" s="26" t="s">
        <v>151</v>
      </c>
      <c r="B46" s="27" t="s">
        <v>136</v>
      </c>
      <c r="C46" s="27" t="s">
        <v>19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0">
        <f>E46+G46+I46+K46+M46+Q46+S46+U46+O46</f>
        <v>0</v>
      </c>
      <c r="AA46" s="32">
        <v>43</v>
      </c>
      <c r="AD46"/>
    </row>
    <row r="47" spans="1:30" s="19" customFormat="1" ht="15">
      <c r="A47" s="26" t="s">
        <v>151</v>
      </c>
      <c r="B47" s="27" t="s">
        <v>48</v>
      </c>
      <c r="C47" s="27" t="s">
        <v>19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0">
        <f>E47+G47+I47+K47+M47+Q47+S47+U47+O47</f>
        <v>0</v>
      </c>
      <c r="AA47" s="32">
        <v>44</v>
      </c>
      <c r="AD47" s="29"/>
    </row>
    <row r="48" spans="1:30" s="19" customFormat="1" ht="12.75">
      <c r="A48" s="26" t="s">
        <v>151</v>
      </c>
      <c r="B48" s="27" t="s">
        <v>152</v>
      </c>
      <c r="C48" s="27" t="s">
        <v>19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0">
        <f>E48+G48+I48+K48+M48+Q48+S48+U48+O48</f>
        <v>0</v>
      </c>
      <c r="AA48" s="32">
        <v>45</v>
      </c>
      <c r="AD48"/>
    </row>
    <row r="49" spans="1:30" s="19" customFormat="1" ht="15">
      <c r="A49" s="17" t="s">
        <v>161</v>
      </c>
      <c r="B49" s="9" t="s">
        <v>162</v>
      </c>
      <c r="C49" s="9" t="s">
        <v>37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20">
        <f>E49+G49+I49+K49+M49+Q49+S49+U49+O49</f>
        <v>0</v>
      </c>
      <c r="AA49" s="32">
        <v>47</v>
      </c>
      <c r="AD49" s="29"/>
    </row>
    <row r="50" spans="1:30" s="19" customFormat="1" ht="12.75">
      <c r="A50" s="26" t="s">
        <v>141</v>
      </c>
      <c r="B50" s="27" t="s">
        <v>142</v>
      </c>
      <c r="C50" s="27" t="s">
        <v>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0">
        <f>E50+G50+I50+K50+M50+Q50+S50+U50+O50</f>
        <v>0</v>
      </c>
      <c r="AA50" s="32">
        <v>48</v>
      </c>
      <c r="AD50"/>
    </row>
    <row r="51" spans="1:30" s="19" customFormat="1" ht="12.75">
      <c r="A51" s="26" t="s">
        <v>105</v>
      </c>
      <c r="B51" s="27" t="s">
        <v>20</v>
      </c>
      <c r="C51" s="27" t="s">
        <v>7</v>
      </c>
      <c r="D51" s="13"/>
      <c r="E51" s="13"/>
      <c r="F51" s="13"/>
      <c r="G51" s="13"/>
      <c r="H51" s="13"/>
      <c r="I51" s="13"/>
      <c r="J51" s="28"/>
      <c r="K51" s="13"/>
      <c r="L51" s="13"/>
      <c r="M51" s="13"/>
      <c r="N51" s="28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0">
        <f>E51+G51+I51+K51+M51+Q51+S51+U51+O51</f>
        <v>0</v>
      </c>
      <c r="AA51" s="32">
        <v>49</v>
      </c>
      <c r="AD51"/>
    </row>
    <row r="52" spans="1:30" s="19" customFormat="1" ht="15">
      <c r="A52" s="17" t="s">
        <v>157</v>
      </c>
      <c r="B52" s="9" t="s">
        <v>158</v>
      </c>
      <c r="C52" s="9" t="s">
        <v>19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20">
        <f>E52+G52+I52+K52+M52+Q52+S52+U52+O52</f>
        <v>0</v>
      </c>
      <c r="AA52" s="32">
        <v>50</v>
      </c>
      <c r="AD52" s="29"/>
    </row>
    <row r="53" spans="1:30" s="19" customFormat="1" ht="15">
      <c r="A53" s="17" t="s">
        <v>114</v>
      </c>
      <c r="B53" s="9" t="s">
        <v>185</v>
      </c>
      <c r="C53" s="9" t="s">
        <v>9</v>
      </c>
      <c r="D53" s="13"/>
      <c r="E53" s="13"/>
      <c r="F53" s="13"/>
      <c r="G53" s="13"/>
      <c r="H53" s="13"/>
      <c r="I53" s="13"/>
      <c r="J53" s="13"/>
      <c r="K53" s="13"/>
      <c r="L53" s="28"/>
      <c r="M53" s="13"/>
      <c r="N53" s="13"/>
      <c r="O53" s="13"/>
      <c r="P53" s="28"/>
      <c r="Q53" s="13"/>
      <c r="R53" s="13"/>
      <c r="S53" s="13"/>
      <c r="T53" s="13"/>
      <c r="U53" s="13"/>
      <c r="V53" s="13"/>
      <c r="W53" s="13"/>
      <c r="X53" s="13"/>
      <c r="Y53" s="13"/>
      <c r="Z53" s="20">
        <f>E53+G53+I53+K53+M53+Q53+S53+U53+O53</f>
        <v>0</v>
      </c>
      <c r="AA53" s="32">
        <v>51</v>
      </c>
      <c r="AD53" s="29"/>
    </row>
    <row r="54" spans="1:27" ht="78" customHeight="1">
      <c r="A54" s="18" t="s">
        <v>0</v>
      </c>
      <c r="B54" s="5" t="s">
        <v>1</v>
      </c>
      <c r="C54" s="5" t="s">
        <v>2</v>
      </c>
      <c r="D54" s="10" t="s">
        <v>243</v>
      </c>
      <c r="E54" s="10" t="s">
        <v>244</v>
      </c>
      <c r="F54" s="10" t="s">
        <v>119</v>
      </c>
      <c r="G54" s="10" t="s">
        <v>245</v>
      </c>
      <c r="H54" s="10" t="s">
        <v>246</v>
      </c>
      <c r="I54" s="10" t="s">
        <v>247</v>
      </c>
      <c r="J54" s="10" t="s">
        <v>248</v>
      </c>
      <c r="K54" s="10" t="s">
        <v>249</v>
      </c>
      <c r="L54" s="10" t="s">
        <v>140</v>
      </c>
      <c r="M54" s="10" t="s">
        <v>250</v>
      </c>
      <c r="N54" s="10" t="s">
        <v>251</v>
      </c>
      <c r="O54" s="10" t="s">
        <v>252</v>
      </c>
      <c r="P54" s="10" t="s">
        <v>253</v>
      </c>
      <c r="Q54" s="10" t="s">
        <v>254</v>
      </c>
      <c r="R54" s="10" t="s">
        <v>111</v>
      </c>
      <c r="S54" s="10" t="s">
        <v>255</v>
      </c>
      <c r="T54" s="10" t="s">
        <v>256</v>
      </c>
      <c r="U54" s="10" t="s">
        <v>257</v>
      </c>
      <c r="V54" s="34" t="s">
        <v>132</v>
      </c>
      <c r="W54" s="34" t="s">
        <v>258</v>
      </c>
      <c r="X54" s="34" t="s">
        <v>259</v>
      </c>
      <c r="Y54" s="34" t="s">
        <v>260</v>
      </c>
      <c r="Z54" s="2" t="s">
        <v>3</v>
      </c>
      <c r="AA54" s="2" t="s">
        <v>113</v>
      </c>
    </row>
    <row r="55" spans="1:27" ht="33.75" customHeight="1">
      <c r="A55" s="6" t="s">
        <v>49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20"/>
      <c r="AA55" s="20"/>
    </row>
    <row r="56" spans="1:27" s="19" customFormat="1" ht="12.75">
      <c r="A56" s="17" t="s">
        <v>50</v>
      </c>
      <c r="B56" s="9" t="s">
        <v>51</v>
      </c>
      <c r="C56" s="9" t="s">
        <v>14</v>
      </c>
      <c r="D56" s="9" t="s">
        <v>269</v>
      </c>
      <c r="E56" s="9">
        <v>25</v>
      </c>
      <c r="F56" s="9">
        <v>92</v>
      </c>
      <c r="G56" s="9">
        <v>25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20">
        <f aca="true" t="shared" si="0" ref="Z56:Z65">E56+G56+I56+K56+M56+Q56+S56+U56+O56</f>
        <v>50</v>
      </c>
      <c r="AA56" s="20">
        <v>1</v>
      </c>
    </row>
    <row r="57" spans="1:27" s="19" customFormat="1" ht="12.75">
      <c r="A57" s="26" t="s">
        <v>270</v>
      </c>
      <c r="B57" s="27" t="s">
        <v>58</v>
      </c>
      <c r="C57" s="27" t="s">
        <v>7</v>
      </c>
      <c r="D57" s="9">
        <v>50</v>
      </c>
      <c r="E57" s="9">
        <v>25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20">
        <f t="shared" si="0"/>
        <v>25</v>
      </c>
      <c r="AA57" s="20">
        <v>2</v>
      </c>
    </row>
    <row r="58" spans="1:27" s="19" customFormat="1" ht="12.75">
      <c r="A58" s="26" t="s">
        <v>271</v>
      </c>
      <c r="B58" s="27" t="s">
        <v>272</v>
      </c>
      <c r="C58" s="27" t="s">
        <v>21</v>
      </c>
      <c r="D58" s="9">
        <v>82</v>
      </c>
      <c r="E58" s="9">
        <v>22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20">
        <f t="shared" si="0"/>
        <v>22</v>
      </c>
      <c r="AA58" s="20">
        <v>3</v>
      </c>
    </row>
    <row r="59" spans="1:27" s="19" customFormat="1" ht="12.75">
      <c r="A59" s="26" t="s">
        <v>183</v>
      </c>
      <c r="B59" s="27" t="s">
        <v>51</v>
      </c>
      <c r="C59" s="27" t="s">
        <v>19</v>
      </c>
      <c r="D59" s="28"/>
      <c r="E59" s="13"/>
      <c r="F59" s="13"/>
      <c r="G59" s="13"/>
      <c r="H59" s="13"/>
      <c r="I59" s="13"/>
      <c r="J59" s="2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0">
        <f t="shared" si="0"/>
        <v>0</v>
      </c>
      <c r="AA59" s="20">
        <v>4</v>
      </c>
    </row>
    <row r="60" spans="1:27" s="19" customFormat="1" ht="12.75">
      <c r="A60" s="26" t="s">
        <v>168</v>
      </c>
      <c r="B60" s="27" t="s">
        <v>169</v>
      </c>
      <c r="C60" s="27" t="s">
        <v>37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20">
        <f t="shared" si="0"/>
        <v>0</v>
      </c>
      <c r="AA60" s="20">
        <v>5</v>
      </c>
    </row>
    <row r="61" spans="1:27" s="19" customFormat="1" ht="12.75">
      <c r="A61" s="26" t="s">
        <v>200</v>
      </c>
      <c r="B61" s="27" t="s">
        <v>201</v>
      </c>
      <c r="C61" s="27" t="s">
        <v>9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20">
        <f t="shared" si="0"/>
        <v>0</v>
      </c>
      <c r="AA61" s="20">
        <v>6</v>
      </c>
    </row>
    <row r="62" spans="1:27" s="19" customFormat="1" ht="12.75">
      <c r="A62" s="26" t="s">
        <v>220</v>
      </c>
      <c r="B62" s="27" t="s">
        <v>225</v>
      </c>
      <c r="C62" s="27" t="s">
        <v>221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20">
        <f t="shared" si="0"/>
        <v>0</v>
      </c>
      <c r="AA62" s="20">
        <v>7</v>
      </c>
    </row>
    <row r="63" spans="1:27" s="19" customFormat="1" ht="12.75">
      <c r="A63" s="26" t="s">
        <v>186</v>
      </c>
      <c r="B63" s="27" t="s">
        <v>187</v>
      </c>
      <c r="C63" s="27" t="s">
        <v>37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20">
        <f t="shared" si="0"/>
        <v>0</v>
      </c>
      <c r="AA63" s="20">
        <v>8</v>
      </c>
    </row>
    <row r="64" spans="1:27" s="19" customFormat="1" ht="12.75">
      <c r="A64" s="26" t="s">
        <v>157</v>
      </c>
      <c r="B64" s="27" t="s">
        <v>167</v>
      </c>
      <c r="C64" s="27" t="s">
        <v>19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20">
        <f t="shared" si="0"/>
        <v>0</v>
      </c>
      <c r="AA64" s="20">
        <v>9</v>
      </c>
    </row>
    <row r="65" spans="1:27" s="19" customFormat="1" ht="12.75">
      <c r="A65" s="26" t="s">
        <v>157</v>
      </c>
      <c r="B65" s="27" t="s">
        <v>170</v>
      </c>
      <c r="C65" s="27" t="s">
        <v>19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20">
        <f t="shared" si="0"/>
        <v>0</v>
      </c>
      <c r="AA65" s="20">
        <v>10</v>
      </c>
    </row>
    <row r="66" spans="1:27" ht="76.5" customHeight="1">
      <c r="A66" s="18" t="s">
        <v>0</v>
      </c>
      <c r="B66" s="5" t="s">
        <v>1</v>
      </c>
      <c r="C66" s="5" t="s">
        <v>2</v>
      </c>
      <c r="D66" s="10" t="s">
        <v>243</v>
      </c>
      <c r="E66" s="10" t="s">
        <v>244</v>
      </c>
      <c r="F66" s="10" t="s">
        <v>119</v>
      </c>
      <c r="G66" s="10" t="s">
        <v>245</v>
      </c>
      <c r="H66" s="10" t="s">
        <v>246</v>
      </c>
      <c r="I66" s="10" t="s">
        <v>247</v>
      </c>
      <c r="J66" s="10" t="s">
        <v>248</v>
      </c>
      <c r="K66" s="10" t="s">
        <v>249</v>
      </c>
      <c r="L66" s="10" t="s">
        <v>140</v>
      </c>
      <c r="M66" s="10" t="s">
        <v>250</v>
      </c>
      <c r="N66" s="10" t="s">
        <v>251</v>
      </c>
      <c r="O66" s="10" t="s">
        <v>252</v>
      </c>
      <c r="P66" s="10" t="s">
        <v>253</v>
      </c>
      <c r="Q66" s="10" t="s">
        <v>254</v>
      </c>
      <c r="R66" s="10" t="s">
        <v>111</v>
      </c>
      <c r="S66" s="10" t="s">
        <v>255</v>
      </c>
      <c r="T66" s="10" t="s">
        <v>256</v>
      </c>
      <c r="U66" s="10" t="s">
        <v>257</v>
      </c>
      <c r="V66" s="34" t="s">
        <v>132</v>
      </c>
      <c r="W66" s="34" t="s">
        <v>258</v>
      </c>
      <c r="X66" s="34" t="s">
        <v>259</v>
      </c>
      <c r="Y66" s="34" t="s">
        <v>260</v>
      </c>
      <c r="Z66" s="20"/>
      <c r="AA66" s="20"/>
    </row>
    <row r="67" spans="1:27" ht="22.5" customHeight="1">
      <c r="A67" s="6" t="s">
        <v>54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20"/>
      <c r="AA67" s="20"/>
    </row>
    <row r="68" spans="1:27" s="19" customFormat="1" ht="12.75">
      <c r="A68" s="11" t="s">
        <v>32</v>
      </c>
      <c r="B68" s="13" t="s">
        <v>55</v>
      </c>
      <c r="C68" s="13" t="s">
        <v>7</v>
      </c>
      <c r="D68" s="13">
        <v>49</v>
      </c>
      <c r="E68" s="13">
        <v>25</v>
      </c>
      <c r="F68" s="28" t="s">
        <v>282</v>
      </c>
      <c r="G68" s="13">
        <v>25</v>
      </c>
      <c r="H68" s="13"/>
      <c r="I68" s="13"/>
      <c r="J68" s="13"/>
      <c r="K68" s="13"/>
      <c r="L68" s="13"/>
      <c r="M68" s="13"/>
      <c r="N68" s="28"/>
      <c r="O68" s="13"/>
      <c r="P68" s="28"/>
      <c r="Q68" s="13"/>
      <c r="R68" s="13"/>
      <c r="S68" s="13"/>
      <c r="T68" s="13"/>
      <c r="U68" s="13"/>
      <c r="V68" s="13"/>
      <c r="W68" s="13"/>
      <c r="X68" s="13"/>
      <c r="Y68" s="13"/>
      <c r="Z68" s="20">
        <f aca="true" t="shared" si="1" ref="Z68:Z86">E68+G68+I68+K68+M68+Q68+S68+U68+O68</f>
        <v>50</v>
      </c>
      <c r="AA68" s="20">
        <v>1</v>
      </c>
    </row>
    <row r="69" spans="1:27" s="19" customFormat="1" ht="12.75">
      <c r="A69" s="11" t="s">
        <v>65</v>
      </c>
      <c r="B69" s="13" t="s">
        <v>53</v>
      </c>
      <c r="C69" s="13">
        <v>3199</v>
      </c>
      <c r="D69" s="13">
        <v>87</v>
      </c>
      <c r="E69" s="13">
        <v>22</v>
      </c>
      <c r="F69" s="13">
        <v>100</v>
      </c>
      <c r="G69" s="13">
        <v>20</v>
      </c>
      <c r="H69" s="13"/>
      <c r="I69" s="13"/>
      <c r="J69" s="13"/>
      <c r="K69" s="13"/>
      <c r="L69" s="13"/>
      <c r="M69" s="13"/>
      <c r="N69" s="28"/>
      <c r="O69" s="13"/>
      <c r="P69" s="28"/>
      <c r="Q69" s="13"/>
      <c r="R69" s="13"/>
      <c r="S69" s="13"/>
      <c r="T69" s="13"/>
      <c r="U69" s="13"/>
      <c r="V69" s="13"/>
      <c r="W69" s="13"/>
      <c r="X69" s="13"/>
      <c r="Y69" s="13"/>
      <c r="Z69" s="20">
        <f t="shared" si="1"/>
        <v>42</v>
      </c>
      <c r="AA69" s="20">
        <v>2</v>
      </c>
    </row>
    <row r="70" spans="1:27" s="19" customFormat="1" ht="12.75">
      <c r="A70" s="26" t="s">
        <v>290</v>
      </c>
      <c r="B70" s="27" t="s">
        <v>291</v>
      </c>
      <c r="C70" s="27" t="s">
        <v>21</v>
      </c>
      <c r="D70" s="13"/>
      <c r="E70" s="13"/>
      <c r="F70" s="13">
        <v>64</v>
      </c>
      <c r="G70" s="13">
        <v>25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0">
        <f t="shared" si="1"/>
        <v>25</v>
      </c>
      <c r="AA70" s="20">
        <v>3</v>
      </c>
    </row>
    <row r="71" spans="1:27" s="19" customFormat="1" ht="12.75">
      <c r="A71" s="26" t="s">
        <v>292</v>
      </c>
      <c r="B71" s="27" t="s">
        <v>293</v>
      </c>
      <c r="C71" s="27" t="s">
        <v>21</v>
      </c>
      <c r="D71" s="13"/>
      <c r="E71" s="13"/>
      <c r="F71" s="13">
        <v>73</v>
      </c>
      <c r="G71" s="13">
        <v>22</v>
      </c>
      <c r="H71" s="13"/>
      <c r="I71" s="13"/>
      <c r="J71" s="13"/>
      <c r="K71" s="13"/>
      <c r="L71" s="25"/>
      <c r="M71" s="13"/>
      <c r="N71" s="13"/>
      <c r="O71" s="13"/>
      <c r="P71" s="28"/>
      <c r="Q71" s="13"/>
      <c r="R71" s="13"/>
      <c r="S71" s="13"/>
      <c r="T71" s="13"/>
      <c r="U71" s="13"/>
      <c r="V71" s="13"/>
      <c r="W71" s="13"/>
      <c r="X71" s="13"/>
      <c r="Y71" s="13"/>
      <c r="Z71" s="20">
        <f t="shared" si="1"/>
        <v>22</v>
      </c>
      <c r="AA71" s="20">
        <v>4</v>
      </c>
    </row>
    <row r="72" spans="1:27" s="19" customFormat="1" ht="12.75">
      <c r="A72" s="11" t="s">
        <v>273</v>
      </c>
      <c r="B72" s="13" t="s">
        <v>274</v>
      </c>
      <c r="C72" s="13" t="s">
        <v>75</v>
      </c>
      <c r="D72" s="13">
        <v>142</v>
      </c>
      <c r="E72" s="13">
        <v>20</v>
      </c>
      <c r="F72" s="13"/>
      <c r="G72" s="13"/>
      <c r="H72" s="13"/>
      <c r="I72" s="13"/>
      <c r="J72" s="13"/>
      <c r="K72" s="13"/>
      <c r="L72" s="13"/>
      <c r="M72" s="13"/>
      <c r="N72" s="28"/>
      <c r="O72" s="13"/>
      <c r="P72" s="28"/>
      <c r="Q72" s="13"/>
      <c r="R72" s="13"/>
      <c r="S72" s="13"/>
      <c r="T72" s="13"/>
      <c r="U72" s="13"/>
      <c r="V72" s="13"/>
      <c r="W72" s="13"/>
      <c r="X72" s="13"/>
      <c r="Y72" s="13"/>
      <c r="Z72" s="20">
        <f t="shared" si="1"/>
        <v>20</v>
      </c>
      <c r="AA72" s="20">
        <v>5</v>
      </c>
    </row>
    <row r="73" spans="1:27" s="19" customFormat="1" ht="12.75">
      <c r="A73" s="26" t="s">
        <v>294</v>
      </c>
      <c r="B73" s="27" t="s">
        <v>295</v>
      </c>
      <c r="C73" s="27" t="s">
        <v>14</v>
      </c>
      <c r="D73" s="13"/>
      <c r="E73" s="13"/>
      <c r="F73" s="28" t="s">
        <v>289</v>
      </c>
      <c r="G73" s="13">
        <v>1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20">
        <f t="shared" si="1"/>
        <v>1</v>
      </c>
      <c r="AA73" s="20">
        <v>6</v>
      </c>
    </row>
    <row r="74" spans="1:27" s="19" customFormat="1" ht="12.75">
      <c r="A74" s="26" t="s">
        <v>108</v>
      </c>
      <c r="B74" s="27" t="s">
        <v>59</v>
      </c>
      <c r="C74" s="27" t="s">
        <v>9</v>
      </c>
      <c r="D74" s="13"/>
      <c r="E74" s="13"/>
      <c r="F74" s="13"/>
      <c r="G74" s="13"/>
      <c r="H74" s="13"/>
      <c r="I74" s="13"/>
      <c r="J74" s="28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20">
        <f t="shared" si="1"/>
        <v>0</v>
      </c>
      <c r="AA74" s="20">
        <v>7</v>
      </c>
    </row>
    <row r="75" spans="1:27" s="19" customFormat="1" ht="12.75">
      <c r="A75" s="26" t="s">
        <v>204</v>
      </c>
      <c r="B75" s="27" t="s">
        <v>205</v>
      </c>
      <c r="C75" s="27" t="s">
        <v>9</v>
      </c>
      <c r="D75" s="13"/>
      <c r="E75" s="13"/>
      <c r="F75" s="13"/>
      <c r="G75" s="13"/>
      <c r="H75" s="13"/>
      <c r="I75" s="13"/>
      <c r="J75" s="28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0">
        <f t="shared" si="1"/>
        <v>0</v>
      </c>
      <c r="AA75" s="20">
        <v>8</v>
      </c>
    </row>
    <row r="76" spans="1:27" s="19" customFormat="1" ht="12.75">
      <c r="A76" s="26" t="s">
        <v>172</v>
      </c>
      <c r="B76" s="27" t="s">
        <v>173</v>
      </c>
      <c r="C76" s="27" t="s">
        <v>19</v>
      </c>
      <c r="D76" s="13"/>
      <c r="E76" s="13"/>
      <c r="F76" s="13"/>
      <c r="G76" s="13"/>
      <c r="H76" s="13"/>
      <c r="I76" s="13"/>
      <c r="J76" s="28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20">
        <f t="shared" si="1"/>
        <v>0</v>
      </c>
      <c r="AA76" s="20">
        <v>9</v>
      </c>
    </row>
    <row r="77" spans="1:27" s="19" customFormat="1" ht="12.75">
      <c r="A77" s="26" t="s">
        <v>107</v>
      </c>
      <c r="B77" s="27" t="s">
        <v>52</v>
      </c>
      <c r="C77" s="9" t="s">
        <v>9</v>
      </c>
      <c r="D77" s="13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0">
        <f t="shared" si="1"/>
        <v>0</v>
      </c>
      <c r="AA77" s="20">
        <v>10</v>
      </c>
    </row>
    <row r="78" spans="1:27" s="19" customFormat="1" ht="12.75">
      <c r="A78" s="26" t="s">
        <v>125</v>
      </c>
      <c r="B78" s="27" t="s">
        <v>126</v>
      </c>
      <c r="C78" s="27" t="s">
        <v>7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8"/>
      <c r="Q78" s="13"/>
      <c r="R78" s="13"/>
      <c r="S78" s="13"/>
      <c r="T78" s="13"/>
      <c r="U78" s="13"/>
      <c r="V78" s="13"/>
      <c r="W78" s="13"/>
      <c r="X78" s="13"/>
      <c r="Y78" s="13"/>
      <c r="Z78" s="20">
        <f t="shared" si="1"/>
        <v>0</v>
      </c>
      <c r="AA78" s="20">
        <v>11</v>
      </c>
    </row>
    <row r="79" spans="1:27" s="19" customFormat="1" ht="12.75">
      <c r="A79" s="26" t="s">
        <v>206</v>
      </c>
      <c r="B79" s="27" t="s">
        <v>55</v>
      </c>
      <c r="C79" s="27" t="s">
        <v>9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8"/>
      <c r="Q79" s="13"/>
      <c r="R79" s="13"/>
      <c r="S79" s="13"/>
      <c r="T79" s="13"/>
      <c r="U79" s="13"/>
      <c r="V79" s="13"/>
      <c r="W79" s="13"/>
      <c r="X79" s="13"/>
      <c r="Y79" s="13"/>
      <c r="Z79" s="20">
        <f t="shared" si="1"/>
        <v>0</v>
      </c>
      <c r="AA79" s="20">
        <v>12</v>
      </c>
    </row>
    <row r="80" spans="1:27" s="19" customFormat="1" ht="12.75">
      <c r="A80" s="26" t="s">
        <v>206</v>
      </c>
      <c r="B80" s="27" t="s">
        <v>207</v>
      </c>
      <c r="C80" s="27" t="s">
        <v>9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8"/>
      <c r="Q80" s="13"/>
      <c r="R80" s="13"/>
      <c r="S80" s="13"/>
      <c r="T80" s="13"/>
      <c r="U80" s="13"/>
      <c r="V80" s="13"/>
      <c r="W80" s="13"/>
      <c r="X80" s="13"/>
      <c r="Y80" s="13"/>
      <c r="Z80" s="20">
        <f t="shared" si="1"/>
        <v>0</v>
      </c>
      <c r="AA80" s="20">
        <v>13</v>
      </c>
    </row>
    <row r="81" spans="1:27" s="19" customFormat="1" ht="12.75">
      <c r="A81" s="26" t="s">
        <v>206</v>
      </c>
      <c r="B81" s="27" t="s">
        <v>55</v>
      </c>
      <c r="C81" s="27" t="s">
        <v>9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28"/>
      <c r="Q81" s="13"/>
      <c r="R81" s="13"/>
      <c r="S81" s="13"/>
      <c r="T81" s="13"/>
      <c r="U81" s="13"/>
      <c r="V81" s="13"/>
      <c r="W81" s="13"/>
      <c r="X81" s="13"/>
      <c r="Y81" s="13"/>
      <c r="Z81" s="20">
        <f t="shared" si="1"/>
        <v>0</v>
      </c>
      <c r="AA81" s="20">
        <v>14</v>
      </c>
    </row>
    <row r="82" spans="1:27" s="19" customFormat="1" ht="12.75">
      <c r="A82" s="17" t="s">
        <v>92</v>
      </c>
      <c r="B82" s="9" t="s">
        <v>208</v>
      </c>
      <c r="C82" s="9" t="s">
        <v>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20">
        <f t="shared" si="1"/>
        <v>0</v>
      </c>
      <c r="AA82" s="20">
        <v>16</v>
      </c>
    </row>
    <row r="83" spans="1:27" s="19" customFormat="1" ht="12.75">
      <c r="A83" s="26" t="s">
        <v>34</v>
      </c>
      <c r="B83" s="27" t="s">
        <v>137</v>
      </c>
      <c r="C83" s="27" t="s">
        <v>7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8"/>
      <c r="Q83" s="13"/>
      <c r="R83" s="13"/>
      <c r="S83" s="13"/>
      <c r="T83" s="13"/>
      <c r="U83" s="13"/>
      <c r="V83" s="13"/>
      <c r="W83" s="13"/>
      <c r="X83" s="13"/>
      <c r="Y83" s="13"/>
      <c r="Z83" s="20">
        <f t="shared" si="1"/>
        <v>0</v>
      </c>
      <c r="AA83" s="20">
        <v>17</v>
      </c>
    </row>
    <row r="84" spans="1:27" s="19" customFormat="1" ht="12.75">
      <c r="A84" s="26" t="s">
        <v>106</v>
      </c>
      <c r="B84" s="27" t="s">
        <v>117</v>
      </c>
      <c r="C84" s="9" t="s">
        <v>9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20">
        <f t="shared" si="1"/>
        <v>0</v>
      </c>
      <c r="AA84" s="20">
        <v>18</v>
      </c>
    </row>
    <row r="85" spans="1:27" s="19" customFormat="1" ht="12.75">
      <c r="A85" s="26" t="s">
        <v>202</v>
      </c>
      <c r="B85" s="27" t="s">
        <v>203</v>
      </c>
      <c r="C85" s="9" t="s">
        <v>9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20">
        <f t="shared" si="1"/>
        <v>0</v>
      </c>
      <c r="AA85" s="20">
        <v>19</v>
      </c>
    </row>
    <row r="86" spans="1:27" s="19" customFormat="1" ht="12.75">
      <c r="A86" s="11" t="s">
        <v>171</v>
      </c>
      <c r="B86" s="13" t="s">
        <v>96</v>
      </c>
      <c r="C86" s="13" t="s">
        <v>9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28"/>
      <c r="O86" s="13"/>
      <c r="P86" s="28"/>
      <c r="Q86" s="13"/>
      <c r="R86" s="13"/>
      <c r="S86" s="13"/>
      <c r="T86" s="13"/>
      <c r="U86" s="13"/>
      <c r="V86" s="13"/>
      <c r="W86" s="13"/>
      <c r="X86" s="13"/>
      <c r="Y86" s="13"/>
      <c r="Z86" s="20">
        <f t="shared" si="1"/>
        <v>0</v>
      </c>
      <c r="AA86" s="20">
        <v>20</v>
      </c>
    </row>
    <row r="87" spans="1:27" ht="88.5" customHeight="1">
      <c r="A87" s="18" t="s">
        <v>0</v>
      </c>
      <c r="B87" s="5" t="s">
        <v>1</v>
      </c>
      <c r="C87" s="5" t="s">
        <v>2</v>
      </c>
      <c r="D87" s="10" t="s">
        <v>243</v>
      </c>
      <c r="E87" s="10" t="s">
        <v>244</v>
      </c>
      <c r="F87" s="10" t="s">
        <v>119</v>
      </c>
      <c r="G87" s="10" t="s">
        <v>245</v>
      </c>
      <c r="H87" s="10" t="s">
        <v>246</v>
      </c>
      <c r="I87" s="10" t="s">
        <v>247</v>
      </c>
      <c r="J87" s="10" t="s">
        <v>248</v>
      </c>
      <c r="K87" s="10" t="s">
        <v>249</v>
      </c>
      <c r="L87" s="10" t="s">
        <v>140</v>
      </c>
      <c r="M87" s="10" t="s">
        <v>250</v>
      </c>
      <c r="N87" s="10" t="s">
        <v>251</v>
      </c>
      <c r="O87" s="10" t="s">
        <v>252</v>
      </c>
      <c r="P87" s="10" t="s">
        <v>253</v>
      </c>
      <c r="Q87" s="10" t="s">
        <v>254</v>
      </c>
      <c r="R87" s="10" t="s">
        <v>111</v>
      </c>
      <c r="S87" s="10" t="s">
        <v>255</v>
      </c>
      <c r="T87" s="10" t="s">
        <v>256</v>
      </c>
      <c r="U87" s="10" t="s">
        <v>257</v>
      </c>
      <c r="V87" s="34" t="s">
        <v>132</v>
      </c>
      <c r="W87" s="34" t="s">
        <v>258</v>
      </c>
      <c r="X87" s="34" t="s">
        <v>259</v>
      </c>
      <c r="Y87" s="34" t="s">
        <v>260</v>
      </c>
      <c r="Z87" s="20"/>
      <c r="AA87" s="20"/>
    </row>
    <row r="88" spans="1:27" ht="22.5" customHeight="1">
      <c r="A88" s="6" t="s">
        <v>61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20"/>
      <c r="AA88" s="20"/>
    </row>
    <row r="89" spans="1:27" s="19" customFormat="1" ht="12.75">
      <c r="A89" s="17" t="s">
        <v>64</v>
      </c>
      <c r="B89" s="9" t="s">
        <v>41</v>
      </c>
      <c r="C89" s="9" t="s">
        <v>14</v>
      </c>
      <c r="D89" s="13">
        <v>34</v>
      </c>
      <c r="E89" s="13">
        <v>25</v>
      </c>
      <c r="F89" s="13">
        <v>48</v>
      </c>
      <c r="G89" s="13">
        <v>20</v>
      </c>
      <c r="H89" s="13"/>
      <c r="I89" s="13"/>
      <c r="J89" s="13"/>
      <c r="K89" s="13"/>
      <c r="L89" s="13"/>
      <c r="M89" s="13"/>
      <c r="N89" s="13"/>
      <c r="O89" s="13"/>
      <c r="P89" s="25"/>
      <c r="Q89" s="13"/>
      <c r="R89" s="13"/>
      <c r="S89" s="13"/>
      <c r="T89" s="13"/>
      <c r="U89" s="13"/>
      <c r="V89" s="13"/>
      <c r="W89" s="13"/>
      <c r="X89" s="13"/>
      <c r="Y89" s="13"/>
      <c r="Z89" s="20">
        <f>E89+G89+I89+K89+M89+Q89+S89+U89+O89</f>
        <v>45</v>
      </c>
      <c r="AA89" s="20">
        <v>1</v>
      </c>
    </row>
    <row r="90" spans="1:27" s="19" customFormat="1" ht="12.75">
      <c r="A90" s="17" t="s">
        <v>27</v>
      </c>
      <c r="B90" s="9" t="s">
        <v>28</v>
      </c>
      <c r="C90" s="9" t="s">
        <v>7</v>
      </c>
      <c r="D90" s="1">
        <v>35</v>
      </c>
      <c r="E90" s="1">
        <v>22</v>
      </c>
      <c r="F90" s="1">
        <v>47</v>
      </c>
      <c r="G90" s="1">
        <v>22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0">
        <f>E90+G90+I90+K90+M90+Q90+S90+U90+O90</f>
        <v>44</v>
      </c>
      <c r="AA90" s="20">
        <v>2</v>
      </c>
    </row>
    <row r="91" spans="1:27" s="19" customFormat="1" ht="12.75">
      <c r="A91" s="26" t="s">
        <v>42</v>
      </c>
      <c r="B91" s="27" t="s">
        <v>43</v>
      </c>
      <c r="C91" s="27" t="s">
        <v>14</v>
      </c>
      <c r="D91" s="1" t="s">
        <v>269</v>
      </c>
      <c r="E91" s="1">
        <v>25</v>
      </c>
      <c r="F91" s="1">
        <v>52</v>
      </c>
      <c r="G91" s="1">
        <v>17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0">
        <f>E91+G91+I91+K91+M91+Q91+S91+U91+O91</f>
        <v>42</v>
      </c>
      <c r="AA91" s="20">
        <v>3</v>
      </c>
    </row>
    <row r="92" spans="1:27" s="19" customFormat="1" ht="12.75">
      <c r="A92" s="17" t="s">
        <v>62</v>
      </c>
      <c r="B92" s="9" t="s">
        <v>63</v>
      </c>
      <c r="C92" s="9" t="s">
        <v>9</v>
      </c>
      <c r="D92" s="13">
        <v>56</v>
      </c>
      <c r="E92" s="13">
        <v>19</v>
      </c>
      <c r="F92" s="13">
        <v>51</v>
      </c>
      <c r="G92" s="13">
        <v>19</v>
      </c>
      <c r="H92" s="13"/>
      <c r="I92" s="13"/>
      <c r="J92" s="13"/>
      <c r="K92" s="13"/>
      <c r="L92" s="13"/>
      <c r="M92" s="13"/>
      <c r="N92" s="13"/>
      <c r="O92" s="13"/>
      <c r="P92" s="28"/>
      <c r="Q92" s="13"/>
      <c r="R92" s="13"/>
      <c r="S92" s="13"/>
      <c r="T92" s="13"/>
      <c r="U92" s="13"/>
      <c r="V92" s="13"/>
      <c r="W92" s="13"/>
      <c r="X92" s="13"/>
      <c r="Y92" s="13"/>
      <c r="Z92" s="20">
        <f>E92+G92+I92+K92+M92+Q92+S92+U92+O92</f>
        <v>38</v>
      </c>
      <c r="AA92" s="20">
        <v>4</v>
      </c>
    </row>
    <row r="93" spans="1:27" s="19" customFormat="1" ht="12.75">
      <c r="A93" s="17" t="s">
        <v>45</v>
      </c>
      <c r="B93" s="9" t="s">
        <v>40</v>
      </c>
      <c r="C93" s="9" t="s">
        <v>7</v>
      </c>
      <c r="D93" s="28">
        <v>65</v>
      </c>
      <c r="E93" s="13">
        <v>18</v>
      </c>
      <c r="F93" s="13">
        <v>59</v>
      </c>
      <c r="G93" s="13">
        <v>16</v>
      </c>
      <c r="H93" s="13"/>
      <c r="I93" s="13"/>
      <c r="J93" s="13"/>
      <c r="K93" s="13"/>
      <c r="L93" s="13"/>
      <c r="M93" s="13"/>
      <c r="N93" s="28"/>
      <c r="O93" s="13"/>
      <c r="P93" s="28"/>
      <c r="Q93" s="13"/>
      <c r="R93" s="13"/>
      <c r="S93" s="13"/>
      <c r="T93" s="13"/>
      <c r="U93" s="13"/>
      <c r="V93" s="13"/>
      <c r="W93" s="13"/>
      <c r="X93" s="13"/>
      <c r="Y93" s="13"/>
      <c r="Z93" s="20">
        <f>E93+G93+I93+K93+M93+Q93+S93+U93+O93</f>
        <v>34</v>
      </c>
      <c r="AA93" s="20">
        <v>5</v>
      </c>
    </row>
    <row r="94" spans="1:27" s="19" customFormat="1" ht="12.75">
      <c r="A94" s="26" t="s">
        <v>215</v>
      </c>
      <c r="B94" s="27" t="s">
        <v>40</v>
      </c>
      <c r="C94" s="9" t="s">
        <v>21</v>
      </c>
      <c r="D94" s="13"/>
      <c r="E94" s="13"/>
      <c r="F94" s="13">
        <v>37</v>
      </c>
      <c r="G94" s="13">
        <v>25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20">
        <f>E94+G94+I94+K94+M94+Q94+S94+U94+O94</f>
        <v>25</v>
      </c>
      <c r="AA94" s="20">
        <v>6</v>
      </c>
    </row>
    <row r="95" spans="1:27" s="19" customFormat="1" ht="12.75">
      <c r="A95" s="26" t="s">
        <v>27</v>
      </c>
      <c r="B95" s="27" t="s">
        <v>109</v>
      </c>
      <c r="C95" s="27" t="s">
        <v>7</v>
      </c>
      <c r="D95" s="1">
        <v>36</v>
      </c>
      <c r="E95" s="1">
        <v>20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0">
        <f>E95+G95+I95+K95+M95+Q95+S95+U95+O95</f>
        <v>20</v>
      </c>
      <c r="AA95" s="20">
        <v>7</v>
      </c>
    </row>
    <row r="96" spans="1:27" s="19" customFormat="1" ht="12.75">
      <c r="A96" s="26" t="s">
        <v>296</v>
      </c>
      <c r="B96" s="27" t="s">
        <v>297</v>
      </c>
      <c r="C96" s="27" t="s">
        <v>17</v>
      </c>
      <c r="D96" s="13"/>
      <c r="E96" s="13"/>
      <c r="F96" s="13">
        <v>51</v>
      </c>
      <c r="G96" s="13">
        <v>18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20">
        <f>E96+G96+I96+K96+M96+Q96+S96+U96+O96</f>
        <v>18</v>
      </c>
      <c r="AA96" s="20">
        <v>8</v>
      </c>
    </row>
    <row r="97" spans="1:27" s="19" customFormat="1" ht="12.75">
      <c r="A97" s="17" t="s">
        <v>275</v>
      </c>
      <c r="B97" s="9" t="s">
        <v>276</v>
      </c>
      <c r="C97" s="9" t="s">
        <v>268</v>
      </c>
      <c r="D97" s="28">
        <v>71</v>
      </c>
      <c r="E97" s="13">
        <v>17</v>
      </c>
      <c r="F97" s="13"/>
      <c r="G97" s="13"/>
      <c r="H97" s="13"/>
      <c r="I97" s="13"/>
      <c r="J97" s="13"/>
      <c r="K97" s="13"/>
      <c r="L97" s="13"/>
      <c r="M97" s="13"/>
      <c r="N97" s="28"/>
      <c r="O97" s="13"/>
      <c r="P97" s="28"/>
      <c r="Q97" s="13"/>
      <c r="R97" s="13"/>
      <c r="S97" s="13"/>
      <c r="T97" s="13"/>
      <c r="U97" s="13"/>
      <c r="V97" s="13"/>
      <c r="W97" s="13"/>
      <c r="X97" s="13"/>
      <c r="Y97" s="13"/>
      <c r="Z97" s="20">
        <f>E97+G97+I97+K97+M97+Q97+S97+U97+O97</f>
        <v>17</v>
      </c>
      <c r="AA97" s="20">
        <v>9</v>
      </c>
    </row>
    <row r="98" spans="1:27" s="19" customFormat="1" ht="12.75">
      <c r="A98" s="17" t="s">
        <v>12</v>
      </c>
      <c r="B98" s="9" t="s">
        <v>277</v>
      </c>
      <c r="C98" s="9" t="s">
        <v>14</v>
      </c>
      <c r="D98" s="1">
        <v>77</v>
      </c>
      <c r="E98" s="1">
        <v>16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0">
        <f>E98+G98+I98+K98+M98+Q98+S98+U98+O98</f>
        <v>16</v>
      </c>
      <c r="AA98" s="20">
        <v>10</v>
      </c>
    </row>
    <row r="99" spans="1:27" s="19" customFormat="1" ht="12.75">
      <c r="A99" s="26" t="s">
        <v>120</v>
      </c>
      <c r="B99" s="27" t="s">
        <v>298</v>
      </c>
      <c r="C99" s="27" t="s">
        <v>9</v>
      </c>
      <c r="D99" s="13"/>
      <c r="E99" s="13"/>
      <c r="F99" s="13">
        <v>60</v>
      </c>
      <c r="G99" s="13">
        <v>15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20">
        <f>E99+G99+I99+K99+M99+Q99+S99+U99+O99</f>
        <v>15</v>
      </c>
      <c r="AA99" s="20">
        <v>11</v>
      </c>
    </row>
    <row r="100" spans="1:27" s="19" customFormat="1" ht="12.75">
      <c r="A100" s="26" t="s">
        <v>12</v>
      </c>
      <c r="B100" s="27" t="s">
        <v>278</v>
      </c>
      <c r="C100" s="9" t="s">
        <v>14</v>
      </c>
      <c r="D100" s="13">
        <v>78</v>
      </c>
      <c r="E100" s="13">
        <v>15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28"/>
      <c r="Q100" s="13"/>
      <c r="R100" s="13"/>
      <c r="S100" s="13"/>
      <c r="T100" s="13"/>
      <c r="U100" s="13"/>
      <c r="V100" s="13"/>
      <c r="W100" s="13"/>
      <c r="X100" s="13"/>
      <c r="Y100" s="13"/>
      <c r="Z100" s="20">
        <f>E100+G100+I100+K100+M100+Q100+S100+U100+O100</f>
        <v>15</v>
      </c>
      <c r="AA100" s="20">
        <v>12</v>
      </c>
    </row>
    <row r="101" spans="1:27" s="19" customFormat="1" ht="12.75">
      <c r="A101" s="26" t="s">
        <v>292</v>
      </c>
      <c r="B101" s="27" t="s">
        <v>43</v>
      </c>
      <c r="C101" s="27" t="s">
        <v>21</v>
      </c>
      <c r="D101" s="13"/>
      <c r="E101" s="13"/>
      <c r="F101" s="13">
        <v>68</v>
      </c>
      <c r="G101" s="13">
        <v>14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20">
        <f>E101+G101+I101+K101+M101+Q101+S101+U101+O101</f>
        <v>14</v>
      </c>
      <c r="AA101" s="20">
        <v>13</v>
      </c>
    </row>
    <row r="102" spans="1:27" s="19" customFormat="1" ht="12.75">
      <c r="A102" s="26" t="s">
        <v>279</v>
      </c>
      <c r="B102" s="27" t="s">
        <v>69</v>
      </c>
      <c r="C102" s="9" t="s">
        <v>9</v>
      </c>
      <c r="D102" s="13">
        <v>94</v>
      </c>
      <c r="E102" s="13">
        <v>14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28"/>
      <c r="Q102" s="13"/>
      <c r="R102" s="13"/>
      <c r="S102" s="13"/>
      <c r="T102" s="13"/>
      <c r="U102" s="13"/>
      <c r="V102" s="13"/>
      <c r="W102" s="13"/>
      <c r="X102" s="13"/>
      <c r="Y102" s="13"/>
      <c r="Z102" s="20">
        <f>E102+G102+I102+K102+M102+Q102+S102+U102+O102</f>
        <v>14</v>
      </c>
      <c r="AA102" s="20">
        <v>14</v>
      </c>
    </row>
    <row r="103" spans="1:27" s="19" customFormat="1" ht="12.75">
      <c r="A103" s="26" t="s">
        <v>299</v>
      </c>
      <c r="B103" s="27" t="s">
        <v>227</v>
      </c>
      <c r="C103" s="27" t="s">
        <v>228</v>
      </c>
      <c r="D103" s="13"/>
      <c r="E103" s="13"/>
      <c r="F103" s="13">
        <v>99</v>
      </c>
      <c r="G103" s="13">
        <v>13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20">
        <f>E103+G103+I103+K103+M103+Q103+S103+U103+O103</f>
        <v>13</v>
      </c>
      <c r="AA103" s="20">
        <v>15</v>
      </c>
    </row>
    <row r="104" spans="1:27" s="19" customFormat="1" ht="12.75">
      <c r="A104" s="26" t="s">
        <v>242</v>
      </c>
      <c r="B104" s="27" t="s">
        <v>43</v>
      </c>
      <c r="C104" s="9" t="s">
        <v>14</v>
      </c>
      <c r="D104" s="13">
        <v>104</v>
      </c>
      <c r="E104" s="13">
        <v>13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20">
        <f>E104+G104+I104+K104+M104+Q104+S104+U104+O104</f>
        <v>13</v>
      </c>
      <c r="AA104" s="20">
        <v>16</v>
      </c>
    </row>
    <row r="105" spans="1:27" s="19" customFormat="1" ht="12.75">
      <c r="A105" s="26" t="s">
        <v>226</v>
      </c>
      <c r="B105" s="27" t="s">
        <v>227</v>
      </c>
      <c r="C105" s="9" t="s">
        <v>228</v>
      </c>
      <c r="D105" s="13">
        <v>105</v>
      </c>
      <c r="E105" s="13">
        <v>12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20">
        <f>E105+G105+I105+K105+M105+Q105+S105+U105+O105</f>
        <v>12</v>
      </c>
      <c r="AA105" s="20">
        <v>17</v>
      </c>
    </row>
    <row r="106" spans="1:27" s="19" customFormat="1" ht="12.75">
      <c r="A106" s="26" t="s">
        <v>15</v>
      </c>
      <c r="B106" s="27" t="s">
        <v>16</v>
      </c>
      <c r="C106" s="9" t="s">
        <v>14</v>
      </c>
      <c r="D106" s="13"/>
      <c r="E106" s="13"/>
      <c r="F106" s="28" t="s">
        <v>289</v>
      </c>
      <c r="G106" s="13">
        <v>1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20">
        <f>E106+G106+I106+K106+M106+Q106+S106+U106+O106</f>
        <v>1</v>
      </c>
      <c r="AA106" s="20">
        <v>18</v>
      </c>
    </row>
    <row r="107" spans="1:27" s="19" customFormat="1" ht="12.75">
      <c r="A107" s="26" t="s">
        <v>191</v>
      </c>
      <c r="B107" s="27" t="s">
        <v>192</v>
      </c>
      <c r="C107" s="27" t="s">
        <v>9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20">
        <f>E107+G107+I107+K107+M107+Q107+S107+U107+O107</f>
        <v>0</v>
      </c>
      <c r="AA107" s="20">
        <v>19</v>
      </c>
    </row>
    <row r="108" spans="1:27" s="19" customFormat="1" ht="12.75">
      <c r="A108" s="26" t="s">
        <v>108</v>
      </c>
      <c r="B108" s="27" t="s">
        <v>116</v>
      </c>
      <c r="C108" s="27" t="s">
        <v>9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20">
        <f>E108+G108+I108+K108+M108+Q108+S108+U108+O108</f>
        <v>0</v>
      </c>
      <c r="AA108" s="20">
        <v>20</v>
      </c>
    </row>
    <row r="109" spans="1:27" s="19" customFormat="1" ht="12.75">
      <c r="A109" s="17" t="s">
        <v>25</v>
      </c>
      <c r="B109" s="9" t="s">
        <v>26</v>
      </c>
      <c r="C109" s="9" t="s">
        <v>7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4"/>
      <c r="Q109" s="1"/>
      <c r="R109" s="1"/>
      <c r="S109" s="1"/>
      <c r="T109" s="1"/>
      <c r="U109" s="1"/>
      <c r="V109" s="1"/>
      <c r="W109" s="1"/>
      <c r="X109" s="1"/>
      <c r="Y109" s="1"/>
      <c r="Z109" s="20">
        <f>E109+G109+I109+K109+M109+Q109+S109+U109+O109</f>
        <v>0</v>
      </c>
      <c r="AA109" s="20">
        <v>21</v>
      </c>
    </row>
    <row r="110" spans="1:27" s="19" customFormat="1" ht="12.75">
      <c r="A110" s="26" t="s">
        <v>102</v>
      </c>
      <c r="B110" s="9" t="s">
        <v>41</v>
      </c>
      <c r="C110" s="27" t="s">
        <v>7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20">
        <f>E110+G110+I110+K110+M110+Q110+S110+U110+O110</f>
        <v>0</v>
      </c>
      <c r="AA110" s="20">
        <v>22</v>
      </c>
    </row>
    <row r="111" spans="1:27" s="19" customFormat="1" ht="12.75">
      <c r="A111" s="26" t="s">
        <v>206</v>
      </c>
      <c r="B111" s="27" t="s">
        <v>211</v>
      </c>
      <c r="C111" s="9" t="s">
        <v>9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20">
        <f>E111+G111+I111+K111+M111+Q111+S111+U111+O111</f>
        <v>0</v>
      </c>
      <c r="AA111" s="20">
        <v>23</v>
      </c>
    </row>
    <row r="112" spans="1:27" s="19" customFormat="1" ht="12.75">
      <c r="A112" s="26" t="s">
        <v>206</v>
      </c>
      <c r="B112" s="27" t="s">
        <v>68</v>
      </c>
      <c r="C112" s="9" t="s">
        <v>9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20">
        <f>E112+G112+I112+K112+M112+Q112+S112+U112+O112</f>
        <v>0</v>
      </c>
      <c r="AA112" s="20">
        <v>24</v>
      </c>
    </row>
    <row r="113" spans="1:27" s="19" customFormat="1" ht="12.75">
      <c r="A113" s="26" t="s">
        <v>206</v>
      </c>
      <c r="B113" s="27" t="s">
        <v>212</v>
      </c>
      <c r="C113" s="9" t="s">
        <v>9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20">
        <f>E113+G113+I113+K113+M113+Q113+S113+U113+O113</f>
        <v>0</v>
      </c>
      <c r="AA113" s="20">
        <v>25</v>
      </c>
    </row>
    <row r="114" spans="1:27" s="19" customFormat="1" ht="12.75">
      <c r="A114" s="26" t="s">
        <v>72</v>
      </c>
      <c r="B114" s="27" t="s">
        <v>190</v>
      </c>
      <c r="C114" s="9" t="s">
        <v>75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20">
        <f>E114+G114+I114+K114+M114+Q114+S114+U114+O114</f>
        <v>0</v>
      </c>
      <c r="AA114" s="20">
        <v>26</v>
      </c>
    </row>
    <row r="115" spans="1:27" s="19" customFormat="1" ht="12.75">
      <c r="A115" s="26" t="s">
        <v>183</v>
      </c>
      <c r="B115" s="27" t="s">
        <v>194</v>
      </c>
      <c r="C115" s="9" t="s">
        <v>19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20">
        <f>E115+G115+I115+K115+M115+Q115+S115+U115+O115</f>
        <v>0</v>
      </c>
      <c r="AA115" s="20">
        <v>27</v>
      </c>
    </row>
    <row r="116" spans="1:27" s="19" customFormat="1" ht="12.75">
      <c r="A116" s="26" t="s">
        <v>188</v>
      </c>
      <c r="B116" s="27" t="s">
        <v>189</v>
      </c>
      <c r="C116" s="9" t="s">
        <v>37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20">
        <f>E116+G116+I116+K116+M116+Q116+S116+U116+O116</f>
        <v>0</v>
      </c>
      <c r="AA116" s="20">
        <v>28</v>
      </c>
    </row>
    <row r="117" spans="1:27" s="19" customFormat="1" ht="14.25" customHeight="1">
      <c r="A117" s="22" t="s">
        <v>100</v>
      </c>
      <c r="B117" s="23" t="s">
        <v>101</v>
      </c>
      <c r="C117" s="23" t="s">
        <v>14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0">
        <f>E117+G117+I117+K117+M117+Q117+S117+U117+O117</f>
        <v>0</v>
      </c>
      <c r="AA117" s="20">
        <v>29</v>
      </c>
    </row>
    <row r="118" spans="1:27" s="19" customFormat="1" ht="14.25" customHeight="1">
      <c r="A118" s="22" t="s">
        <v>229</v>
      </c>
      <c r="B118" s="23" t="s">
        <v>20</v>
      </c>
      <c r="C118" s="23" t="s">
        <v>9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28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20">
        <f>E118+G118+I118+K118+M118+Q118+S118+U118+O118</f>
        <v>0</v>
      </c>
      <c r="AA118" s="20">
        <v>30</v>
      </c>
    </row>
    <row r="119" spans="1:27" s="19" customFormat="1" ht="12.75">
      <c r="A119" s="22" t="s">
        <v>129</v>
      </c>
      <c r="B119" s="23" t="s">
        <v>130</v>
      </c>
      <c r="C119" s="23" t="s">
        <v>9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28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20">
        <f>E119+G119+I119+K119+M119+Q119+S119+U119+O119</f>
        <v>0</v>
      </c>
      <c r="AA119" s="20">
        <v>31</v>
      </c>
    </row>
    <row r="120" spans="1:27" s="19" customFormat="1" ht="12.75">
      <c r="A120" s="22" t="s">
        <v>129</v>
      </c>
      <c r="B120" s="23" t="s">
        <v>160</v>
      </c>
      <c r="C120" s="23" t="s">
        <v>9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28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20">
        <f>E120+G120+I120+K120+M120+Q120+S120+U120+O120</f>
        <v>0</v>
      </c>
      <c r="AA120" s="20">
        <v>32</v>
      </c>
    </row>
    <row r="121" spans="1:27" s="19" customFormat="1" ht="12.75">
      <c r="A121" s="22" t="s">
        <v>193</v>
      </c>
      <c r="B121" s="23" t="s">
        <v>160</v>
      </c>
      <c r="C121" s="23" t="s">
        <v>31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28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20">
        <f>E121+G121+I121+K121+M121+Q121+S121+U121+O121</f>
        <v>0</v>
      </c>
      <c r="AA121" s="20">
        <v>33</v>
      </c>
    </row>
    <row r="122" spans="1:27" s="19" customFormat="1" ht="12.75">
      <c r="A122" s="22" t="s">
        <v>209</v>
      </c>
      <c r="B122" s="23" t="s">
        <v>210</v>
      </c>
      <c r="C122" s="23" t="s">
        <v>9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28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20">
        <f>E122+G122+I122+K122+M122+Q122+S122+U122+O122</f>
        <v>0</v>
      </c>
      <c r="AA122" s="20">
        <v>34</v>
      </c>
    </row>
    <row r="123" spans="1:27" s="19" customFormat="1" ht="12.75">
      <c r="A123" s="26" t="s">
        <v>34</v>
      </c>
      <c r="B123" s="27" t="s">
        <v>6</v>
      </c>
      <c r="C123" s="9" t="s">
        <v>7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28"/>
      <c r="Q123" s="13"/>
      <c r="R123" s="13"/>
      <c r="S123" s="13"/>
      <c r="T123" s="13"/>
      <c r="U123" s="13"/>
      <c r="V123" s="13"/>
      <c r="W123" s="13"/>
      <c r="X123" s="13"/>
      <c r="Y123" s="13"/>
      <c r="Z123" s="20">
        <f>E123+G123+I123+K123+M123+Q123+S123+U123+O123</f>
        <v>0</v>
      </c>
      <c r="AA123" s="20">
        <v>35</v>
      </c>
    </row>
    <row r="124" spans="1:27" s="19" customFormat="1" ht="12.75">
      <c r="A124" s="17" t="s">
        <v>174</v>
      </c>
      <c r="B124" s="9" t="s">
        <v>175</v>
      </c>
      <c r="C124" s="9" t="s">
        <v>9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28"/>
      <c r="Q124" s="13"/>
      <c r="R124" s="13"/>
      <c r="S124" s="13"/>
      <c r="T124" s="13"/>
      <c r="U124" s="13"/>
      <c r="V124" s="13"/>
      <c r="W124" s="13"/>
      <c r="X124" s="13"/>
      <c r="Y124" s="13"/>
      <c r="Z124" s="20">
        <f>E124+G124+I124+K124+M124+Q124+S124+U124+O124</f>
        <v>0</v>
      </c>
      <c r="AA124" s="20">
        <v>36</v>
      </c>
    </row>
    <row r="125" spans="1:27" s="19" customFormat="1" ht="78" customHeight="1">
      <c r="A125" s="18" t="s">
        <v>0</v>
      </c>
      <c r="B125" s="5" t="s">
        <v>1</v>
      </c>
      <c r="C125" s="5" t="s">
        <v>2</v>
      </c>
      <c r="D125" s="10" t="s">
        <v>243</v>
      </c>
      <c r="E125" s="10" t="s">
        <v>244</v>
      </c>
      <c r="F125" s="10" t="s">
        <v>119</v>
      </c>
      <c r="G125" s="10" t="s">
        <v>245</v>
      </c>
      <c r="H125" s="10" t="s">
        <v>246</v>
      </c>
      <c r="I125" s="10" t="s">
        <v>247</v>
      </c>
      <c r="J125" s="10" t="s">
        <v>248</v>
      </c>
      <c r="K125" s="10" t="s">
        <v>249</v>
      </c>
      <c r="L125" s="10" t="s">
        <v>140</v>
      </c>
      <c r="M125" s="10" t="s">
        <v>250</v>
      </c>
      <c r="N125" s="10" t="s">
        <v>251</v>
      </c>
      <c r="O125" s="10" t="s">
        <v>252</v>
      </c>
      <c r="P125" s="10" t="s">
        <v>253</v>
      </c>
      <c r="Q125" s="10" t="s">
        <v>254</v>
      </c>
      <c r="R125" s="10" t="s">
        <v>111</v>
      </c>
      <c r="S125" s="10" t="s">
        <v>255</v>
      </c>
      <c r="T125" s="10" t="s">
        <v>256</v>
      </c>
      <c r="U125" s="10" t="s">
        <v>257</v>
      </c>
      <c r="V125" s="34" t="s">
        <v>132</v>
      </c>
      <c r="W125" s="34" t="s">
        <v>258</v>
      </c>
      <c r="X125" s="34" t="s">
        <v>259</v>
      </c>
      <c r="Y125" s="34" t="s">
        <v>260</v>
      </c>
      <c r="Z125" s="20"/>
      <c r="AA125" s="20"/>
    </row>
    <row r="126" spans="1:27" s="19" customFormat="1" ht="30" customHeight="1">
      <c r="A126" s="6" t="s">
        <v>74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0"/>
      <c r="AA126" s="20"/>
    </row>
    <row r="127" spans="1:27" s="19" customFormat="1" ht="12.75" hidden="1">
      <c r="A127" s="17" t="s">
        <v>46</v>
      </c>
      <c r="B127" s="9" t="s">
        <v>47</v>
      </c>
      <c r="C127" s="9" t="s">
        <v>75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>
        <f aca="true" t="shared" si="2" ref="Z127:Z141">E127+G127+I127+K127+M127+Q127+S127+U127+O127</f>
        <v>0</v>
      </c>
      <c r="AA127" s="20"/>
    </row>
    <row r="128" spans="1:27" s="19" customFormat="1" ht="12.75" hidden="1">
      <c r="A128" s="17" t="s">
        <v>5</v>
      </c>
      <c r="B128" s="9" t="s">
        <v>73</v>
      </c>
      <c r="C128" s="9" t="s">
        <v>7</v>
      </c>
      <c r="D128" s="4"/>
      <c r="E128" s="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20">
        <f t="shared" si="2"/>
        <v>0</v>
      </c>
      <c r="AA128" s="20"/>
    </row>
    <row r="129" spans="1:27" s="19" customFormat="1" ht="12.75" hidden="1">
      <c r="A129" s="17" t="s">
        <v>72</v>
      </c>
      <c r="B129" s="9" t="s">
        <v>76</v>
      </c>
      <c r="C129" s="9" t="s">
        <v>9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0">
        <f t="shared" si="2"/>
        <v>0</v>
      </c>
      <c r="AA129" s="20"/>
    </row>
    <row r="130" spans="1:27" s="19" customFormat="1" ht="12.75" hidden="1">
      <c r="A130" s="17" t="s">
        <v>5</v>
      </c>
      <c r="B130" s="9" t="s">
        <v>69</v>
      </c>
      <c r="C130" s="9" t="s">
        <v>7</v>
      </c>
      <c r="D130" s="4"/>
      <c r="E130" s="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20">
        <f t="shared" si="2"/>
        <v>0</v>
      </c>
      <c r="AA130" s="20"/>
    </row>
    <row r="131" spans="1:27" s="19" customFormat="1" ht="12.75" hidden="1">
      <c r="A131" s="17" t="s">
        <v>77</v>
      </c>
      <c r="B131" s="9" t="s">
        <v>78</v>
      </c>
      <c r="C131" s="9" t="s">
        <v>7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>
        <f t="shared" si="2"/>
        <v>0</v>
      </c>
      <c r="AA131" s="20"/>
    </row>
    <row r="132" spans="1:27" s="19" customFormat="1" ht="12.75" hidden="1">
      <c r="A132" s="17" t="s">
        <v>5</v>
      </c>
      <c r="B132" s="9" t="s">
        <v>79</v>
      </c>
      <c r="C132" s="9" t="s">
        <v>7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20">
        <f t="shared" si="2"/>
        <v>0</v>
      </c>
      <c r="AA132" s="20"/>
    </row>
    <row r="133" spans="1:27" s="19" customFormat="1" ht="12.75" hidden="1">
      <c r="A133" s="17" t="s">
        <v>80</v>
      </c>
      <c r="B133" s="9" t="s">
        <v>81</v>
      </c>
      <c r="C133" s="9" t="s">
        <v>17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20">
        <f t="shared" si="2"/>
        <v>0</v>
      </c>
      <c r="AA133" s="20"/>
    </row>
    <row r="134" spans="1:27" s="19" customFormat="1" ht="12.75" hidden="1">
      <c r="A134" s="17" t="s">
        <v>82</v>
      </c>
      <c r="B134" s="9" t="s">
        <v>81</v>
      </c>
      <c r="C134" s="9" t="s">
        <v>19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20">
        <f t="shared" si="2"/>
        <v>0</v>
      </c>
      <c r="AA134" s="20"/>
    </row>
    <row r="135" spans="1:27" s="19" customFormat="1" ht="12.75" hidden="1">
      <c r="A135" s="17" t="s">
        <v>56</v>
      </c>
      <c r="B135" s="9" t="s">
        <v>67</v>
      </c>
      <c r="C135" s="9" t="s">
        <v>31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20">
        <f t="shared" si="2"/>
        <v>0</v>
      </c>
      <c r="AA135" s="20"/>
    </row>
    <row r="136" spans="1:27" s="19" customFormat="1" ht="12.75" hidden="1">
      <c r="A136" s="17" t="s">
        <v>56</v>
      </c>
      <c r="B136" s="9" t="s">
        <v>68</v>
      </c>
      <c r="C136" s="9" t="s">
        <v>31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20">
        <f t="shared" si="2"/>
        <v>0</v>
      </c>
      <c r="AA136" s="20"/>
    </row>
    <row r="137" spans="1:27" s="19" customFormat="1" ht="12.75" hidden="1">
      <c r="A137" s="17" t="s">
        <v>83</v>
      </c>
      <c r="B137" s="9" t="s">
        <v>84</v>
      </c>
      <c r="C137" s="9" t="s">
        <v>75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20">
        <f t="shared" si="2"/>
        <v>0</v>
      </c>
      <c r="AA137" s="20"/>
    </row>
    <row r="138" spans="1:27" s="19" customFormat="1" ht="12.75" hidden="1">
      <c r="A138" s="17" t="s">
        <v>60</v>
      </c>
      <c r="B138" s="9" t="s">
        <v>70</v>
      </c>
      <c r="C138" s="9" t="s">
        <v>7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20">
        <f t="shared" si="2"/>
        <v>0</v>
      </c>
      <c r="AA138" s="20"/>
    </row>
    <row r="139" spans="1:27" s="19" customFormat="1" ht="12.75" hidden="1">
      <c r="A139" s="1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20">
        <f t="shared" si="2"/>
        <v>0</v>
      </c>
      <c r="AA139" s="20"/>
    </row>
    <row r="140" spans="1:27" s="19" customFormat="1" ht="12.75" hidden="1">
      <c r="A140" s="17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20">
        <f t="shared" si="2"/>
        <v>0</v>
      </c>
      <c r="AA140" s="20"/>
    </row>
    <row r="141" spans="1:27" s="19" customFormat="1" ht="12.75" hidden="1">
      <c r="A141" s="17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0">
        <f t="shared" si="2"/>
        <v>0</v>
      </c>
      <c r="AA141" s="20"/>
    </row>
    <row r="142" spans="1:27" ht="12.75">
      <c r="A142" s="26" t="s">
        <v>229</v>
      </c>
      <c r="B142" s="27" t="s">
        <v>20</v>
      </c>
      <c r="C142" s="27" t="s">
        <v>14</v>
      </c>
      <c r="D142" s="9">
        <v>54</v>
      </c>
      <c r="E142" s="9">
        <v>25</v>
      </c>
      <c r="F142" s="9">
        <v>85</v>
      </c>
      <c r="G142" s="9">
        <v>22</v>
      </c>
      <c r="H142" s="27"/>
      <c r="I142" s="27"/>
      <c r="J142" s="9"/>
      <c r="K142" s="9"/>
      <c r="L142" s="9"/>
      <c r="M142" s="9"/>
      <c r="N142" s="27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20">
        <f aca="true" t="shared" si="3" ref="Z142:Z164">E142+G142+I142+K142+M142+Q142+S142+U142+O142</f>
        <v>47</v>
      </c>
      <c r="AA142" s="20">
        <v>1</v>
      </c>
    </row>
    <row r="143" spans="1:27" ht="12.75">
      <c r="A143" s="26" t="s">
        <v>147</v>
      </c>
      <c r="B143" s="27" t="s">
        <v>148</v>
      </c>
      <c r="C143" s="9" t="s">
        <v>7</v>
      </c>
      <c r="D143" s="9"/>
      <c r="E143" s="9"/>
      <c r="F143" s="9">
        <v>72</v>
      </c>
      <c r="G143" s="9">
        <v>25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20">
        <f t="shared" si="3"/>
        <v>25</v>
      </c>
      <c r="AA143" s="20">
        <v>2</v>
      </c>
    </row>
    <row r="144" spans="1:27" ht="12.75">
      <c r="A144" s="17" t="s">
        <v>133</v>
      </c>
      <c r="B144" s="9" t="s">
        <v>134</v>
      </c>
      <c r="C144" s="9" t="s">
        <v>7</v>
      </c>
      <c r="D144" s="9">
        <v>63</v>
      </c>
      <c r="E144" s="9">
        <v>22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20">
        <f t="shared" si="3"/>
        <v>22</v>
      </c>
      <c r="AA144" s="20">
        <v>3</v>
      </c>
    </row>
    <row r="145" spans="1:27" ht="12.75">
      <c r="A145" s="26" t="s">
        <v>5</v>
      </c>
      <c r="B145" s="27" t="s">
        <v>79</v>
      </c>
      <c r="C145" s="27" t="s">
        <v>7</v>
      </c>
      <c r="D145" s="9"/>
      <c r="E145" s="9"/>
      <c r="F145" s="9">
        <v>89</v>
      </c>
      <c r="G145" s="9">
        <v>20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20">
        <f t="shared" si="3"/>
        <v>20</v>
      </c>
      <c r="AA145" s="20">
        <v>4</v>
      </c>
    </row>
    <row r="146" spans="1:27" ht="12.75">
      <c r="A146" s="26" t="s">
        <v>120</v>
      </c>
      <c r="B146" s="27" t="s">
        <v>300</v>
      </c>
      <c r="C146" s="27" t="s">
        <v>9</v>
      </c>
      <c r="D146" s="9"/>
      <c r="E146" s="9"/>
      <c r="F146" s="27" t="s">
        <v>289</v>
      </c>
      <c r="G146" s="9">
        <v>1</v>
      </c>
      <c r="H146" s="27"/>
      <c r="I146" s="27"/>
      <c r="J146" s="9"/>
      <c r="K146" s="9"/>
      <c r="L146" s="9"/>
      <c r="M146" s="9"/>
      <c r="N146" s="27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20">
        <f t="shared" si="3"/>
        <v>1</v>
      </c>
      <c r="AA146" s="20">
        <v>5</v>
      </c>
    </row>
    <row r="147" spans="1:27" ht="12.75">
      <c r="A147" s="26" t="s">
        <v>283</v>
      </c>
      <c r="B147" s="27" t="s">
        <v>301</v>
      </c>
      <c r="C147" s="27" t="s">
        <v>9</v>
      </c>
      <c r="D147" s="9"/>
      <c r="E147" s="9"/>
      <c r="F147" s="27" t="s">
        <v>289</v>
      </c>
      <c r="G147" s="9">
        <v>1</v>
      </c>
      <c r="H147" s="27"/>
      <c r="I147" s="27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20">
        <f t="shared" si="3"/>
        <v>1</v>
      </c>
      <c r="AA147" s="20">
        <v>6</v>
      </c>
    </row>
    <row r="148" spans="1:27" ht="12.75">
      <c r="A148" s="17" t="s">
        <v>230</v>
      </c>
      <c r="B148" s="9" t="s">
        <v>81</v>
      </c>
      <c r="C148" s="9" t="s">
        <v>7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20">
        <f t="shared" si="3"/>
        <v>0</v>
      </c>
      <c r="AA148" s="20">
        <v>7</v>
      </c>
    </row>
    <row r="149" spans="1:27" ht="12.75">
      <c r="A149" s="26" t="s">
        <v>143</v>
      </c>
      <c r="B149" s="27" t="s">
        <v>123</v>
      </c>
      <c r="C149" s="27" t="s">
        <v>7</v>
      </c>
      <c r="D149" s="9"/>
      <c r="E149" s="9"/>
      <c r="F149" s="9"/>
      <c r="G149" s="9"/>
      <c r="H149" s="27"/>
      <c r="I149" s="27"/>
      <c r="J149" s="9"/>
      <c r="K149" s="9"/>
      <c r="L149" s="9"/>
      <c r="M149" s="9"/>
      <c r="N149" s="27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20">
        <f t="shared" si="3"/>
        <v>0</v>
      </c>
      <c r="AA149" s="20">
        <v>8</v>
      </c>
    </row>
    <row r="150" spans="1:27" ht="12.75">
      <c r="A150" s="17" t="s">
        <v>133</v>
      </c>
      <c r="B150" s="9" t="s">
        <v>139</v>
      </c>
      <c r="C150" s="9" t="s">
        <v>7</v>
      </c>
      <c r="D150" s="9"/>
      <c r="E150" s="9"/>
      <c r="F150" s="9"/>
      <c r="G150" s="9"/>
      <c r="H150" s="27"/>
      <c r="I150" s="27"/>
      <c r="J150" s="9"/>
      <c r="K150" s="9"/>
      <c r="L150" s="27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20">
        <f t="shared" si="3"/>
        <v>0</v>
      </c>
      <c r="AA150" s="20">
        <v>9</v>
      </c>
    </row>
    <row r="151" spans="1:27" ht="12.75">
      <c r="A151" s="26" t="s">
        <v>36</v>
      </c>
      <c r="B151" s="27" t="s">
        <v>150</v>
      </c>
      <c r="C151" s="27" t="s">
        <v>9</v>
      </c>
      <c r="D151" s="9"/>
      <c r="E151" s="9"/>
      <c r="F151" s="9"/>
      <c r="G151" s="9"/>
      <c r="H151" s="27"/>
      <c r="I151" s="27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20">
        <f t="shared" si="3"/>
        <v>0</v>
      </c>
      <c r="AA151" s="20">
        <v>10</v>
      </c>
    </row>
    <row r="152" spans="1:27" ht="12.75">
      <c r="A152" s="26" t="s">
        <v>98</v>
      </c>
      <c r="B152" s="27" t="s">
        <v>99</v>
      </c>
      <c r="C152" s="27" t="s">
        <v>7</v>
      </c>
      <c r="D152" s="9"/>
      <c r="E152" s="9"/>
      <c r="F152" s="9"/>
      <c r="G152" s="9"/>
      <c r="H152" s="27"/>
      <c r="I152" s="27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20">
        <f t="shared" si="3"/>
        <v>0</v>
      </c>
      <c r="AA152" s="20">
        <v>11</v>
      </c>
    </row>
    <row r="153" spans="1:27" ht="12.75">
      <c r="A153" s="26" t="s">
        <v>131</v>
      </c>
      <c r="B153" s="27" t="s">
        <v>192</v>
      </c>
      <c r="C153" s="27" t="s">
        <v>9</v>
      </c>
      <c r="D153" s="9"/>
      <c r="E153" s="9"/>
      <c r="F153" s="9"/>
      <c r="G153" s="9"/>
      <c r="H153" s="27"/>
      <c r="I153" s="27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20">
        <f t="shared" si="3"/>
        <v>0</v>
      </c>
      <c r="AA153" s="20">
        <v>12</v>
      </c>
    </row>
    <row r="154" spans="1:27" ht="12.75">
      <c r="A154" s="26" t="s">
        <v>238</v>
      </c>
      <c r="B154" s="27" t="s">
        <v>237</v>
      </c>
      <c r="C154" s="27" t="s">
        <v>14</v>
      </c>
      <c r="D154" s="9"/>
      <c r="E154" s="9"/>
      <c r="F154" s="9"/>
      <c r="G154" s="9"/>
      <c r="H154" s="27"/>
      <c r="I154" s="27"/>
      <c r="J154" s="9"/>
      <c r="K154" s="9"/>
      <c r="L154" s="9"/>
      <c r="M154" s="9"/>
      <c r="N154" s="27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20">
        <f t="shared" si="3"/>
        <v>0</v>
      </c>
      <c r="AA154" s="20">
        <v>13</v>
      </c>
    </row>
    <row r="155" spans="1:27" ht="12.75">
      <c r="A155" s="26" t="s">
        <v>238</v>
      </c>
      <c r="B155" s="27" t="s">
        <v>239</v>
      </c>
      <c r="C155" s="27" t="s">
        <v>14</v>
      </c>
      <c r="D155" s="9"/>
      <c r="E155" s="9"/>
      <c r="F155" s="9"/>
      <c r="G155" s="9"/>
      <c r="H155" s="27"/>
      <c r="I155" s="27"/>
      <c r="J155" s="9"/>
      <c r="K155" s="9"/>
      <c r="L155" s="9"/>
      <c r="M155" s="9"/>
      <c r="N155" s="27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20">
        <f t="shared" si="3"/>
        <v>0</v>
      </c>
      <c r="AA155" s="20">
        <v>14</v>
      </c>
    </row>
    <row r="156" spans="1:27" ht="12.75">
      <c r="A156" s="17" t="s">
        <v>183</v>
      </c>
      <c r="B156" s="9" t="s">
        <v>195</v>
      </c>
      <c r="C156" s="9" t="s">
        <v>19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20">
        <f t="shared" si="3"/>
        <v>0</v>
      </c>
      <c r="AA156" s="20">
        <v>15</v>
      </c>
    </row>
    <row r="157" spans="1:27" ht="12.75">
      <c r="A157" s="26" t="s">
        <v>198</v>
      </c>
      <c r="B157" s="27" t="s">
        <v>199</v>
      </c>
      <c r="C157" s="9" t="s">
        <v>9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20">
        <f t="shared" si="3"/>
        <v>0</v>
      </c>
      <c r="AA157" s="20">
        <v>16</v>
      </c>
    </row>
    <row r="158" spans="1:27" ht="12.75">
      <c r="A158" s="26" t="s">
        <v>213</v>
      </c>
      <c r="B158" s="27" t="s">
        <v>118</v>
      </c>
      <c r="C158" s="9" t="s">
        <v>9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20">
        <f t="shared" si="3"/>
        <v>0</v>
      </c>
      <c r="AA158" s="20">
        <v>18</v>
      </c>
    </row>
    <row r="159" spans="1:27" ht="12.75">
      <c r="A159" s="26" t="s">
        <v>122</v>
      </c>
      <c r="B159" s="27" t="s">
        <v>123</v>
      </c>
      <c r="C159" s="27" t="s">
        <v>7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27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20">
        <f t="shared" si="3"/>
        <v>0</v>
      </c>
      <c r="AA159" s="20">
        <v>19</v>
      </c>
    </row>
    <row r="160" spans="1:27" ht="12" customHeight="1">
      <c r="A160" s="22" t="s">
        <v>122</v>
      </c>
      <c r="B160" s="23" t="s">
        <v>217</v>
      </c>
      <c r="C160" s="27" t="s">
        <v>7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27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20">
        <f t="shared" si="3"/>
        <v>0</v>
      </c>
      <c r="AA160" s="20">
        <v>20</v>
      </c>
    </row>
    <row r="161" spans="1:27" ht="12.75">
      <c r="A161" s="26" t="s">
        <v>115</v>
      </c>
      <c r="B161" s="27" t="s">
        <v>101</v>
      </c>
      <c r="C161" s="27" t="s">
        <v>9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0">
        <f t="shared" si="3"/>
        <v>0</v>
      </c>
      <c r="AA161" s="20">
        <v>21</v>
      </c>
    </row>
    <row r="162" spans="1:27" ht="12.75">
      <c r="A162" s="26" t="s">
        <v>115</v>
      </c>
      <c r="B162" s="27" t="s">
        <v>231</v>
      </c>
      <c r="C162" s="27" t="s">
        <v>9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0">
        <f t="shared" si="3"/>
        <v>0</v>
      </c>
      <c r="AA162" s="20">
        <v>22</v>
      </c>
    </row>
    <row r="163" spans="1:27" ht="12.75">
      <c r="A163" s="26" t="s">
        <v>193</v>
      </c>
      <c r="B163" s="27" t="s">
        <v>160</v>
      </c>
      <c r="C163" s="27" t="s">
        <v>31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0">
        <f t="shared" si="3"/>
        <v>0</v>
      </c>
      <c r="AA163" s="20">
        <v>23</v>
      </c>
    </row>
    <row r="164" spans="1:27" ht="12.75">
      <c r="A164" s="26" t="s">
        <v>193</v>
      </c>
      <c r="B164" s="27" t="s">
        <v>121</v>
      </c>
      <c r="C164" s="27" t="s">
        <v>31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0">
        <f t="shared" si="3"/>
        <v>0</v>
      </c>
      <c r="AA164" s="20">
        <v>24</v>
      </c>
    </row>
    <row r="165" spans="1:27" s="7" customFormat="1" ht="80.25" customHeight="1">
      <c r="A165" s="18" t="s">
        <v>0</v>
      </c>
      <c r="B165" s="5" t="s">
        <v>1</v>
      </c>
      <c r="C165" s="5" t="s">
        <v>2</v>
      </c>
      <c r="D165" s="10" t="s">
        <v>243</v>
      </c>
      <c r="E165" s="10" t="s">
        <v>244</v>
      </c>
      <c r="F165" s="10" t="s">
        <v>119</v>
      </c>
      <c r="G165" s="10" t="s">
        <v>245</v>
      </c>
      <c r="H165" s="10" t="s">
        <v>246</v>
      </c>
      <c r="I165" s="10" t="s">
        <v>247</v>
      </c>
      <c r="J165" s="10" t="s">
        <v>248</v>
      </c>
      <c r="K165" s="10" t="s">
        <v>249</v>
      </c>
      <c r="L165" s="10" t="s">
        <v>140</v>
      </c>
      <c r="M165" s="10" t="s">
        <v>250</v>
      </c>
      <c r="N165" s="10" t="s">
        <v>251</v>
      </c>
      <c r="O165" s="10" t="s">
        <v>252</v>
      </c>
      <c r="P165" s="10" t="s">
        <v>253</v>
      </c>
      <c r="Q165" s="10" t="s">
        <v>254</v>
      </c>
      <c r="R165" s="10" t="s">
        <v>111</v>
      </c>
      <c r="S165" s="10" t="s">
        <v>255</v>
      </c>
      <c r="T165" s="10" t="s">
        <v>256</v>
      </c>
      <c r="U165" s="10" t="s">
        <v>257</v>
      </c>
      <c r="V165" s="34" t="s">
        <v>132</v>
      </c>
      <c r="W165" s="34" t="s">
        <v>258</v>
      </c>
      <c r="X165" s="34" t="s">
        <v>259</v>
      </c>
      <c r="Y165" s="34" t="s">
        <v>260</v>
      </c>
      <c r="Z165" s="20"/>
      <c r="AA165" s="20"/>
    </row>
    <row r="166" spans="1:27" s="7" customFormat="1" ht="22.5" customHeight="1">
      <c r="A166" s="6" t="s">
        <v>85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20"/>
      <c r="AA166" s="20"/>
    </row>
    <row r="167" spans="1:27" s="7" customFormat="1" ht="12.75">
      <c r="A167" s="18" t="s">
        <v>57</v>
      </c>
      <c r="B167" s="9" t="s">
        <v>280</v>
      </c>
      <c r="C167" s="9" t="s">
        <v>14</v>
      </c>
      <c r="D167" s="9">
        <v>54</v>
      </c>
      <c r="E167" s="9">
        <v>25</v>
      </c>
      <c r="F167" s="9">
        <v>85</v>
      </c>
      <c r="G167" s="9">
        <v>22</v>
      </c>
      <c r="H167" s="27"/>
      <c r="I167" s="27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20">
        <f aca="true" t="shared" si="4" ref="Z167:Z190">E167+G167+I167+K167+M167+Q167+S167+U167+O167</f>
        <v>47</v>
      </c>
      <c r="AA167" s="20">
        <v>1</v>
      </c>
    </row>
    <row r="168" spans="1:27" s="7" customFormat="1" ht="12.75">
      <c r="A168" s="18" t="s">
        <v>229</v>
      </c>
      <c r="B168" s="9" t="s">
        <v>236</v>
      </c>
      <c r="C168" s="27" t="s">
        <v>14</v>
      </c>
      <c r="D168" s="9">
        <v>55</v>
      </c>
      <c r="E168" s="9">
        <v>22</v>
      </c>
      <c r="F168" s="9">
        <v>85</v>
      </c>
      <c r="G168" s="9">
        <v>20</v>
      </c>
      <c r="H168" s="9"/>
      <c r="I168" s="9"/>
      <c r="J168" s="9"/>
      <c r="K168" s="9"/>
      <c r="L168" s="9"/>
      <c r="M168" s="9"/>
      <c r="N168" s="9"/>
      <c r="O168" s="9"/>
      <c r="P168" s="23"/>
      <c r="Q168" s="9"/>
      <c r="R168" s="9"/>
      <c r="S168" s="9"/>
      <c r="T168" s="9"/>
      <c r="U168" s="9"/>
      <c r="V168" s="9"/>
      <c r="W168" s="9"/>
      <c r="X168" s="9"/>
      <c r="Y168" s="9"/>
      <c r="Z168" s="20">
        <f t="shared" si="4"/>
        <v>42</v>
      </c>
      <c r="AA168" s="20">
        <v>2</v>
      </c>
    </row>
    <row r="169" spans="1:27" s="7" customFormat="1" ht="12.75">
      <c r="A169" s="30" t="s">
        <v>112</v>
      </c>
      <c r="B169" s="9" t="s">
        <v>86</v>
      </c>
      <c r="C169" s="27" t="s">
        <v>7</v>
      </c>
      <c r="D169" s="9"/>
      <c r="E169" s="9"/>
      <c r="F169" s="9">
        <v>54</v>
      </c>
      <c r="G169" s="9">
        <v>25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20">
        <f t="shared" si="4"/>
        <v>25</v>
      </c>
      <c r="AA169" s="20">
        <v>3</v>
      </c>
    </row>
    <row r="170" spans="1:27" s="7" customFormat="1" ht="12.75">
      <c r="A170" s="26" t="s">
        <v>143</v>
      </c>
      <c r="B170" s="27" t="s">
        <v>144</v>
      </c>
      <c r="C170" s="27" t="s">
        <v>7</v>
      </c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0">
        <f t="shared" si="4"/>
        <v>0</v>
      </c>
      <c r="AA170" s="20">
        <v>4</v>
      </c>
    </row>
    <row r="171" spans="1:27" s="7" customFormat="1" ht="12.75">
      <c r="A171" s="26" t="s">
        <v>120</v>
      </c>
      <c r="B171" s="27" t="s">
        <v>53</v>
      </c>
      <c r="C171" s="27" t="s">
        <v>9</v>
      </c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0">
        <f t="shared" si="4"/>
        <v>0</v>
      </c>
      <c r="AA171" s="20">
        <v>5</v>
      </c>
    </row>
    <row r="172" spans="1:27" s="7" customFormat="1" ht="12.75">
      <c r="A172" s="26" t="s">
        <v>145</v>
      </c>
      <c r="B172" s="27" t="s">
        <v>146</v>
      </c>
      <c r="C172" s="27" t="s">
        <v>9</v>
      </c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0">
        <f t="shared" si="4"/>
        <v>0</v>
      </c>
      <c r="AA172" s="20">
        <v>6</v>
      </c>
    </row>
    <row r="173" spans="1:27" s="7" customFormat="1" ht="12.75">
      <c r="A173" s="18" t="s">
        <v>71</v>
      </c>
      <c r="B173" s="9" t="s">
        <v>87</v>
      </c>
      <c r="C173" s="9" t="s">
        <v>7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28"/>
      <c r="O173" s="2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20">
        <f t="shared" si="4"/>
        <v>0</v>
      </c>
      <c r="AA173" s="20">
        <v>7</v>
      </c>
    </row>
    <row r="174" spans="1:27" s="7" customFormat="1" ht="12.75">
      <c r="A174" s="30" t="s">
        <v>125</v>
      </c>
      <c r="B174" s="27" t="s">
        <v>126</v>
      </c>
      <c r="C174" s="27" t="s">
        <v>7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20">
        <f t="shared" si="4"/>
        <v>0</v>
      </c>
      <c r="AA174" s="20">
        <v>8</v>
      </c>
    </row>
    <row r="175" spans="1:27" s="7" customFormat="1" ht="12.75">
      <c r="A175" s="30" t="s">
        <v>233</v>
      </c>
      <c r="B175" s="27" t="s">
        <v>234</v>
      </c>
      <c r="C175" s="27" t="s">
        <v>9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20">
        <f t="shared" si="4"/>
        <v>0</v>
      </c>
      <c r="AA175" s="20">
        <v>9</v>
      </c>
    </row>
    <row r="176" spans="1:27" s="7" customFormat="1" ht="12.75">
      <c r="A176" s="30" t="s">
        <v>235</v>
      </c>
      <c r="B176" s="27" t="s">
        <v>236</v>
      </c>
      <c r="C176" s="27" t="s">
        <v>9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20">
        <f t="shared" si="4"/>
        <v>0</v>
      </c>
      <c r="AA176" s="20">
        <v>10</v>
      </c>
    </row>
    <row r="177" spans="1:27" s="7" customFormat="1" ht="12.75">
      <c r="A177" s="30" t="s">
        <v>102</v>
      </c>
      <c r="B177" s="27" t="s">
        <v>182</v>
      </c>
      <c r="C177" s="27" t="s">
        <v>7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20">
        <f t="shared" si="4"/>
        <v>0</v>
      </c>
      <c r="AA177" s="20">
        <v>11</v>
      </c>
    </row>
    <row r="178" spans="1:27" s="7" customFormat="1" ht="12.75">
      <c r="A178" s="30" t="s">
        <v>102</v>
      </c>
      <c r="B178" s="27" t="s">
        <v>124</v>
      </c>
      <c r="C178" s="27" t="s">
        <v>7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20">
        <f t="shared" si="4"/>
        <v>0</v>
      </c>
      <c r="AA178" s="20">
        <v>12</v>
      </c>
    </row>
    <row r="179" spans="1:27" s="7" customFormat="1" ht="12.75">
      <c r="A179" s="30" t="s">
        <v>180</v>
      </c>
      <c r="B179" s="27" t="s">
        <v>181</v>
      </c>
      <c r="C179" s="27" t="s">
        <v>9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20">
        <f t="shared" si="4"/>
        <v>0</v>
      </c>
      <c r="AA179" s="20">
        <v>13</v>
      </c>
    </row>
    <row r="180" spans="1:27" s="7" customFormat="1" ht="12.75">
      <c r="A180" s="30" t="s">
        <v>177</v>
      </c>
      <c r="B180" s="27" t="s">
        <v>55</v>
      </c>
      <c r="C180" s="27" t="s">
        <v>9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20">
        <f t="shared" si="4"/>
        <v>0</v>
      </c>
      <c r="AA180" s="20">
        <v>14</v>
      </c>
    </row>
    <row r="181" spans="1:27" s="7" customFormat="1" ht="12.75">
      <c r="A181" s="26" t="s">
        <v>240</v>
      </c>
      <c r="B181" s="27" t="s">
        <v>241</v>
      </c>
      <c r="C181" s="27" t="s">
        <v>9</v>
      </c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0">
        <f t="shared" si="4"/>
        <v>0</v>
      </c>
      <c r="AA181" s="20">
        <v>15</v>
      </c>
    </row>
    <row r="182" spans="1:27" s="7" customFormat="1" ht="12.75">
      <c r="A182" s="30" t="s">
        <v>196</v>
      </c>
      <c r="B182" s="27" t="s">
        <v>197</v>
      </c>
      <c r="C182" s="27" t="s">
        <v>9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23"/>
      <c r="Q182" s="9"/>
      <c r="R182" s="9"/>
      <c r="S182" s="9"/>
      <c r="T182" s="9"/>
      <c r="U182" s="9"/>
      <c r="V182" s="9"/>
      <c r="W182" s="9"/>
      <c r="X182" s="9"/>
      <c r="Y182" s="9"/>
      <c r="Z182" s="20">
        <f t="shared" si="4"/>
        <v>0</v>
      </c>
      <c r="AA182" s="20">
        <v>16</v>
      </c>
    </row>
    <row r="183" spans="1:27" s="7" customFormat="1" ht="12.75">
      <c r="A183" s="18" t="s">
        <v>213</v>
      </c>
      <c r="B183" s="9" t="s">
        <v>214</v>
      </c>
      <c r="C183" s="9" t="s">
        <v>9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23"/>
      <c r="Q183" s="9"/>
      <c r="R183" s="9"/>
      <c r="S183" s="9"/>
      <c r="T183" s="9"/>
      <c r="U183" s="9"/>
      <c r="V183" s="9"/>
      <c r="W183" s="9"/>
      <c r="X183" s="9"/>
      <c r="Y183" s="9"/>
      <c r="Z183" s="20">
        <f t="shared" si="4"/>
        <v>0</v>
      </c>
      <c r="AA183" s="20">
        <v>17</v>
      </c>
    </row>
    <row r="184" spans="1:27" s="7" customFormat="1" ht="12.75">
      <c r="A184" s="18" t="s">
        <v>100</v>
      </c>
      <c r="B184" s="9" t="s">
        <v>110</v>
      </c>
      <c r="C184" s="9" t="s">
        <v>14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23"/>
      <c r="Q184" s="9"/>
      <c r="R184" s="9"/>
      <c r="S184" s="9"/>
      <c r="T184" s="9"/>
      <c r="U184" s="9"/>
      <c r="V184" s="9"/>
      <c r="W184" s="9"/>
      <c r="X184" s="9"/>
      <c r="Y184" s="9"/>
      <c r="Z184" s="20">
        <f t="shared" si="4"/>
        <v>0</v>
      </c>
      <c r="AA184" s="20">
        <v>18</v>
      </c>
    </row>
    <row r="185" spans="1:27" s="7" customFormat="1" ht="12.75">
      <c r="A185" s="26" t="s">
        <v>122</v>
      </c>
      <c r="B185" s="27" t="s">
        <v>135</v>
      </c>
      <c r="C185" s="27" t="s">
        <v>7</v>
      </c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0">
        <f t="shared" si="4"/>
        <v>0</v>
      </c>
      <c r="AA185" s="20">
        <v>19</v>
      </c>
    </row>
    <row r="186" spans="1:27" s="7" customFormat="1" ht="12.75">
      <c r="A186" s="18" t="s">
        <v>65</v>
      </c>
      <c r="B186" s="9" t="s">
        <v>53</v>
      </c>
      <c r="C186" s="9" t="s">
        <v>66</v>
      </c>
      <c r="D186" s="9"/>
      <c r="E186" s="9"/>
      <c r="F186" s="9"/>
      <c r="G186" s="9"/>
      <c r="H186" s="27"/>
      <c r="I186" s="27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20">
        <f t="shared" si="4"/>
        <v>0</v>
      </c>
      <c r="AA186" s="20">
        <v>20</v>
      </c>
    </row>
    <row r="187" spans="1:27" s="7" customFormat="1" ht="12.75">
      <c r="A187" s="26" t="s">
        <v>127</v>
      </c>
      <c r="B187" s="27" t="s">
        <v>128</v>
      </c>
      <c r="C187" s="27" t="s">
        <v>7</v>
      </c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0">
        <f t="shared" si="4"/>
        <v>0</v>
      </c>
      <c r="AA187" s="20">
        <v>21</v>
      </c>
    </row>
    <row r="188" spans="1:27" s="7" customFormat="1" ht="12.75">
      <c r="A188" s="26" t="s">
        <v>178</v>
      </c>
      <c r="B188" s="27" t="s">
        <v>179</v>
      </c>
      <c r="C188" s="27" t="s">
        <v>9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20">
        <f t="shared" si="4"/>
        <v>0</v>
      </c>
      <c r="AA188" s="20">
        <v>22</v>
      </c>
    </row>
    <row r="189" spans="1:27" s="7" customFormat="1" ht="12.75">
      <c r="A189" s="30" t="s">
        <v>12</v>
      </c>
      <c r="B189" s="27" t="s">
        <v>232</v>
      </c>
      <c r="C189" s="27" t="s">
        <v>9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20">
        <f t="shared" si="4"/>
        <v>0</v>
      </c>
      <c r="AA189" s="20">
        <v>23</v>
      </c>
    </row>
    <row r="190" spans="1:27" s="7" customFormat="1" ht="12.75">
      <c r="A190" s="26" t="s">
        <v>157</v>
      </c>
      <c r="B190" s="27" t="s">
        <v>176</v>
      </c>
      <c r="C190" s="27" t="s">
        <v>19</v>
      </c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0">
        <f t="shared" si="4"/>
        <v>0</v>
      </c>
      <c r="AA190" s="20">
        <v>24</v>
      </c>
    </row>
    <row r="191" spans="1:27" ht="12.75">
      <c r="A191" s="21" t="s">
        <v>88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2.75">
      <c r="A192" s="21" t="s">
        <v>89</v>
      </c>
      <c r="B192" s="16"/>
      <c r="C192" s="15"/>
      <c r="D192" s="9">
        <f>D193+D194+D195+D196</f>
        <v>33</v>
      </c>
      <c r="E192" s="9"/>
      <c r="F192" s="9">
        <v>39</v>
      </c>
      <c r="G192" s="9"/>
      <c r="H192" s="27"/>
      <c r="I192" s="9"/>
      <c r="J192" s="9"/>
      <c r="K192" s="9"/>
      <c r="L192" s="9"/>
      <c r="M192" s="9"/>
      <c r="N192" s="9"/>
      <c r="O192" s="9"/>
      <c r="P192" s="9"/>
      <c r="Q192" s="21"/>
      <c r="R192" s="21"/>
      <c r="S192" s="21"/>
      <c r="T192" s="21"/>
      <c r="U192" s="21"/>
      <c r="V192" s="21"/>
      <c r="W192" s="21"/>
      <c r="X192" s="21"/>
      <c r="Y192" s="21"/>
      <c r="Z192" s="20">
        <f>D192+F192+H192+J192+L192+N192+P192+R192+T192</f>
        <v>72</v>
      </c>
      <c r="AA192" s="33"/>
    </row>
    <row r="193" spans="1:27" ht="12.75">
      <c r="A193" s="21" t="s">
        <v>14</v>
      </c>
      <c r="B193" s="15"/>
      <c r="C193" s="15"/>
      <c r="D193" s="9">
        <v>9</v>
      </c>
      <c r="E193" s="9"/>
      <c r="F193" s="9">
        <v>12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21"/>
      <c r="R193" s="21"/>
      <c r="S193" s="21"/>
      <c r="T193" s="21"/>
      <c r="U193" s="21"/>
      <c r="V193" s="21"/>
      <c r="W193" s="21"/>
      <c r="X193" s="21"/>
      <c r="Y193" s="21"/>
      <c r="Z193" s="20">
        <f>D193+F193+H193+J193+L193+N193+P193+R193+T193</f>
        <v>21</v>
      </c>
      <c r="AA193" s="33"/>
    </row>
    <row r="194" spans="1:27" ht="12.75">
      <c r="A194" s="21" t="s">
        <v>7</v>
      </c>
      <c r="B194" s="15"/>
      <c r="C194" s="15"/>
      <c r="D194" s="13">
        <v>11</v>
      </c>
      <c r="E194" s="13"/>
      <c r="F194" s="13">
        <v>11</v>
      </c>
      <c r="G194" s="13"/>
      <c r="H194" s="9"/>
      <c r="I194" s="9"/>
      <c r="J194" s="9"/>
      <c r="K194" s="9"/>
      <c r="L194" s="9"/>
      <c r="M194" s="9"/>
      <c r="N194" s="9"/>
      <c r="O194" s="9"/>
      <c r="P194" s="9"/>
      <c r="Q194" s="21"/>
      <c r="R194" s="21"/>
      <c r="S194" s="21"/>
      <c r="T194" s="21"/>
      <c r="U194" s="21"/>
      <c r="V194" s="21"/>
      <c r="W194" s="21"/>
      <c r="X194" s="21"/>
      <c r="Y194" s="21"/>
      <c r="Z194" s="20">
        <f>D194+F194+H194+J194+L194+N194+P194+R194+T194</f>
        <v>22</v>
      </c>
      <c r="AA194" s="33"/>
    </row>
    <row r="195" spans="1:27" ht="12.75">
      <c r="A195" s="21" t="s">
        <v>9</v>
      </c>
      <c r="B195" s="15"/>
      <c r="C195" s="15"/>
      <c r="D195" s="9">
        <v>4</v>
      </c>
      <c r="E195" s="9"/>
      <c r="F195" s="9">
        <v>5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21"/>
      <c r="R195" s="21"/>
      <c r="S195" s="21"/>
      <c r="T195" s="21"/>
      <c r="U195" s="21"/>
      <c r="V195" s="21"/>
      <c r="W195" s="21"/>
      <c r="X195" s="21"/>
      <c r="Y195" s="21"/>
      <c r="Z195" s="20">
        <f>D195+F195+H195+J195+L195+N195+P195+R195+T195</f>
        <v>9</v>
      </c>
      <c r="AA195" s="33"/>
    </row>
    <row r="196" spans="1:27" ht="12.75">
      <c r="A196" s="21" t="s">
        <v>90</v>
      </c>
      <c r="B196" s="15"/>
      <c r="C196" s="15"/>
      <c r="D196" s="23">
        <v>9</v>
      </c>
      <c r="E196" s="9"/>
      <c r="F196" s="9">
        <v>11</v>
      </c>
      <c r="G196" s="9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20">
        <f>D196+F196+H196+J196+L196+N196+P196+R196+T196</f>
        <v>20</v>
      </c>
      <c r="AA196" s="33"/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FLAN</dc:creator>
  <cp:keywords/>
  <dc:description/>
  <cp:lastModifiedBy>Pierre</cp:lastModifiedBy>
  <cp:lastPrinted>2016-11-05T11:15:53Z</cp:lastPrinted>
  <dcterms:created xsi:type="dcterms:W3CDTF">2014-02-15T17:12:24Z</dcterms:created>
  <dcterms:modified xsi:type="dcterms:W3CDTF">2017-01-30T19:29:51Z</dcterms:modified>
  <cp:category/>
  <cp:version/>
  <cp:contentType/>
  <cp:contentStatus/>
</cp:coreProperties>
</file>